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9137" documentId="8_{178A8681-06C2-4A96-9073-278ACD61231F}" xr6:coauthVersionLast="47" xr6:coauthVersionMax="47" xr10:uidLastSave="{39D5F949-937A-4BE3-8EE7-B5C9F961FD0B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CHAUCHARD " sheetId="36" r:id="rId4"/>
    <sheet name="SEYFRITZ COMB" sheetId="37" r:id="rId5"/>
    <sheet name="FONTANA" sheetId="38" r:id="rId6"/>
    <sheet name="JACQUESON COMB" sheetId="39" r:id="rId7"/>
    <sheet name="BACARERES" sheetId="47" r:id="rId8"/>
    <sheet name="TRANSDEV GC" sheetId="40" r:id="rId9"/>
    <sheet name="MICHELINE COMB" sheetId="41" r:id="rId10"/>
    <sheet name="SUNDGAU VOYAGES" sheetId="43" r:id="rId11"/>
    <sheet name="JOSY COMB" sheetId="42" r:id="rId12"/>
    <sheet name="JACQUESON" sheetId="46" r:id="rId13"/>
    <sheet name="INGLARD " sheetId="44" r:id="rId14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26" l="1"/>
  <c r="B64" i="26" s="1"/>
  <c r="B65" i="26" s="1"/>
  <c r="B58" i="26"/>
  <c r="B59" i="26" s="1"/>
  <c r="B60" i="26" s="1"/>
  <c r="B61" i="26" s="1"/>
  <c r="B75" i="1"/>
  <c r="B76" i="1" s="1"/>
  <c r="B77" i="1" s="1"/>
  <c r="B78" i="1" s="1"/>
  <c r="B79" i="1" s="1"/>
  <c r="B68" i="1"/>
  <c r="B69" i="1" s="1"/>
  <c r="B70" i="1" s="1"/>
  <c r="B71" i="1" s="1"/>
  <c r="B72" i="1" s="1"/>
  <c r="B60" i="1"/>
  <c r="B61" i="1" s="1"/>
  <c r="B62" i="1" s="1"/>
  <c r="B63" i="1" s="1"/>
  <c r="B64" i="1" s="1"/>
  <c r="B65" i="1" s="1"/>
  <c r="B51" i="1"/>
  <c r="B52" i="1" s="1"/>
  <c r="B53" i="1" s="1"/>
  <c r="B54" i="1" s="1"/>
  <c r="B46" i="1"/>
  <c r="B47" i="1" s="1"/>
  <c r="B48" i="1" s="1"/>
  <c r="B41" i="1"/>
  <c r="B42" i="1" s="1"/>
  <c r="B43" i="1" s="1"/>
  <c r="B36" i="1"/>
  <c r="B37" i="1" s="1"/>
  <c r="B38" i="1" s="1"/>
  <c r="B29" i="1"/>
  <c r="B30" i="1" s="1"/>
  <c r="B31" i="1" s="1"/>
  <c r="B32" i="1" s="1"/>
  <c r="B33" i="1" s="1"/>
  <c r="B24" i="1"/>
  <c r="B25" i="1" s="1"/>
  <c r="B26" i="1" s="1"/>
  <c r="B18" i="1"/>
  <c r="B19" i="1" s="1"/>
  <c r="B20" i="1" s="1"/>
  <c r="B21" i="1" s="1"/>
  <c r="B5" i="1"/>
  <c r="B6" i="1" s="1"/>
  <c r="B7" i="1" s="1"/>
  <c r="B8" i="1" s="1"/>
  <c r="B9" i="1" s="1"/>
  <c r="B10" i="1" s="1"/>
  <c r="B13" i="1"/>
  <c r="B14" i="1" s="1"/>
  <c r="B15" i="1" s="1"/>
  <c r="B55" i="1" l="1"/>
  <c r="B56" i="1" s="1"/>
  <c r="B57" i="1" s="1"/>
</calcChain>
</file>

<file path=xl/sharedStrings.xml><?xml version="1.0" encoding="utf-8"?>
<sst xmlns="http://schemas.openxmlformats.org/spreadsheetml/2006/main" count="597" uniqueCount="139">
  <si>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</si>
  <si>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</si>
  <si>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</si>
  <si>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</si>
  <si>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</si>
  <si>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</si>
  <si>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</si>
  <si>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</si>
  <si>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LA CARLINE - SERRE PONCON</t>
  </si>
  <si>
    <t>CONTACT :</t>
  </si>
  <si>
    <t>bateaulacarline@gmail.com</t>
  </si>
  <si>
    <t xml:space="preserve">CHAUCHARD </t>
  </si>
  <si>
    <t>APRES MIDI</t>
  </si>
  <si>
    <t>14h30</t>
  </si>
  <si>
    <t>demande envoyée</t>
  </si>
  <si>
    <t>FONTANA</t>
  </si>
  <si>
    <t>09/06 avant au 11/06</t>
  </si>
  <si>
    <t xml:space="preserve">OPTION POSEE </t>
  </si>
  <si>
    <t>TRANSDEV</t>
  </si>
  <si>
    <t>JOSY COMB</t>
  </si>
  <si>
    <t>SUNGAUD</t>
  </si>
  <si>
    <t>MATIN</t>
  </si>
  <si>
    <t>10H</t>
  </si>
  <si>
    <t>MAISON PRODUITS PAYS - JAUSIERS</t>
  </si>
  <si>
    <t>info@produitsdepays.fr</t>
  </si>
  <si>
    <t>direction@produitsdepays.fr</t>
  </si>
  <si>
    <t>SEYFRITZ</t>
  </si>
  <si>
    <t>CHAUCHARD</t>
  </si>
  <si>
    <t>16H</t>
  </si>
  <si>
    <t>RESERVATION CONFIRMEE LE 16/12</t>
  </si>
  <si>
    <t>JACQUESON</t>
  </si>
  <si>
    <t>BACARRERES</t>
  </si>
  <si>
    <t>MICHELINE</t>
  </si>
  <si>
    <t>INGLARD</t>
  </si>
  <si>
    <t>MAISON DU BOIS</t>
  </si>
  <si>
    <t>maisondubois@ubaye.com</t>
  </si>
  <si>
    <t>SUNDGAUD</t>
  </si>
  <si>
    <t>14H30</t>
  </si>
  <si>
    <t>APILAND</t>
  </si>
  <si>
    <t>lionel.info@orange.fr</t>
  </si>
  <si>
    <t>DEJ + APRES MIDI</t>
  </si>
  <si>
    <t>12H30 + 15h</t>
  </si>
  <si>
    <t>15H30</t>
  </si>
  <si>
    <t>DISTILLERIE LA CHANENCHE</t>
  </si>
  <si>
    <t>contact@lachanenche.com</t>
  </si>
  <si>
    <t>25 pers à 14h30
25 pers à 16h</t>
  </si>
  <si>
    <t>CITE MONT DAUPHIN</t>
  </si>
  <si>
    <t>valerie.curot@monuments-nationaux.fr</t>
  </si>
  <si>
    <t xml:space="preserve">Billets à prendre en ligne par le directeur sur le lien suivant </t>
  </si>
  <si>
    <t>https://pro-tickets.monuments-nationaux.fr/fr-FR/commander</t>
  </si>
  <si>
    <t>MUSEOSCOPE DU LAC SERRE PONCON</t>
  </si>
  <si>
    <t>info@museoscope-du-lac.com</t>
  </si>
  <si>
    <t>10H20</t>
  </si>
  <si>
    <t>SUNDGAU</t>
  </si>
  <si>
    <t>COOPETRATIVE ARTISANTS QUEYRAS</t>
  </si>
  <si>
    <t>direction@artisanat-queyras.fr</t>
  </si>
  <si>
    <t>09/06/2026 avant au 11/06</t>
  </si>
  <si>
    <t>ANIMATION SOIREE FILM DOCUMENTAIRE</t>
  </si>
  <si>
    <t>charlybaile2@gmail.com</t>
  </si>
  <si>
    <t>SOIREE FILM DOCUMENTAIRE</t>
  </si>
  <si>
    <t>ANIMATION SOIREE GILLES</t>
  </si>
  <si>
    <t>gilles.l@wanadoo.fr</t>
  </si>
  <si>
    <t>SOIREE KARAOKE</t>
  </si>
  <si>
    <t>SOIREE DANSANTE</t>
  </si>
  <si>
    <t>SOIREE ANIMEE</t>
  </si>
  <si>
    <t>SOIREE LOTO</t>
  </si>
  <si>
    <t>SOIREE ONE MAN SHOW</t>
  </si>
  <si>
    <t>RESTAURANTS</t>
  </si>
  <si>
    <t>LA BONNE AUBERGE - MOUSTIERS</t>
  </si>
  <si>
    <t>contact@bonne-auberge-moustiers.com</t>
  </si>
  <si>
    <t>SEYFRITZ COMB</t>
  </si>
  <si>
    <t>DEJ</t>
  </si>
  <si>
    <t>12H30</t>
  </si>
  <si>
    <t>BACARERES</t>
  </si>
  <si>
    <t>MICHELINE COMB</t>
  </si>
  <si>
    <t>RESTAURANT - PALAZZOLOVERA</t>
  </si>
  <si>
    <t>info@palazzolovera.com</t>
  </si>
  <si>
    <t>12h30</t>
  </si>
  <si>
    <t>RESTAURANT - LES PEUPLIERS EMBRUN</t>
  </si>
  <si>
    <t>lespeupliers05@gmail.com</t>
  </si>
  <si>
    <t>RESTAURANT - LE CHAMOIS - ST VERAN</t>
  </si>
  <si>
    <t>contact@hotel-lechamois.com</t>
  </si>
  <si>
    <t>avant 09/06</t>
  </si>
  <si>
    <t>PRA LOUP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</si>
  <si>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</si>
  <si>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</si>
  <si>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</si>
  <si>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</si>
  <si>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</si>
  <si>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</si>
  <si>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</si>
  <si>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</si>
  <si>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</si>
  <si>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</si>
  <si>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</si>
  <si>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</si>
  <si>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</si>
  <si>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</si>
  <si>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</si>
  <si>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MUSEOSCOPE DU LAC</t>
  </si>
  <si>
    <t>RESTAURANT LES PEUPLIERS</t>
  </si>
  <si>
    <t>EMBRUN</t>
  </si>
  <si>
    <t>CUNEO</t>
  </si>
  <si>
    <t>PALAZZOLOVERA</t>
  </si>
  <si>
    <t>BARCELONNETTE</t>
  </si>
  <si>
    <t>HOTEL</t>
  </si>
  <si>
    <t>SERRE PONCON</t>
  </si>
  <si>
    <t xml:space="preserve">LA CARLINE </t>
  </si>
  <si>
    <t>SAINT PAUL SUR UBAYE</t>
  </si>
  <si>
    <t>MAISON DES PRODUITS DU PAYS</t>
  </si>
  <si>
    <t>LES GORGES DU VERDON</t>
  </si>
  <si>
    <t>LA BONNE AUBERGE</t>
  </si>
  <si>
    <t>MOUSTIERS SAINTE MARIE</t>
  </si>
  <si>
    <t>PLATEAU VALENSOLE</t>
  </si>
  <si>
    <t> </t>
  </si>
  <si>
    <t>LE REFUGE NAPOLEON</t>
  </si>
  <si>
    <t>REOTIER</t>
  </si>
  <si>
    <t>CONTINUATION VERS BRIANCON</t>
  </si>
  <si>
    <t>CITE - MONT DAUPHIN</t>
  </si>
  <si>
    <t>LA CARLINE</t>
  </si>
  <si>
    <t>COL DE VARS</t>
  </si>
  <si>
    <t>QUEYRAS - ARRIVEE A ST VERAN</t>
  </si>
  <si>
    <t>RESTAURANT LE CHAMOIS</t>
  </si>
  <si>
    <t>COOPERATIVE ARTISANTS QUEYRAS</t>
  </si>
  <si>
    <t>JACQUESON COMB</t>
  </si>
  <si>
    <t>LE REFUGE NAPONEON</t>
  </si>
  <si>
    <t>BACARRERRE</t>
  </si>
  <si>
    <t>DIGNE LES BAINS</t>
  </si>
  <si>
    <t>LA BONNE AUBERGE -- Moustiers Ste Marie</t>
  </si>
  <si>
    <t>PALAZZOLOVERA -- Cuneo</t>
  </si>
  <si>
    <t>MAISON DES PRODUITS DU PAYS - JAUSIERS</t>
  </si>
  <si>
    <t>TRANSDEV COMB</t>
  </si>
  <si>
    <t>DEPART DE ST RAPH</t>
  </si>
  <si>
    <t>LE LAUZET SUR UBAYE</t>
  </si>
  <si>
    <t>Restaurant les Peupliers - Embrun</t>
  </si>
  <si>
    <t>DISTILLERIE DE LA CHANENCHE</t>
  </si>
  <si>
    <t xml:space="preserve">CHAUCHARD
EN 6j ? </t>
  </si>
  <si>
    <t>LAUZET SUR UBAYE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</si>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</sst>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scheme val="minor"/>
    </font>
    <font>
      <sz val="11"/>
      <color theme="1"/>
      <name val="Calibri"/>
    </font>
    <font>
      <b/>
      <sz val="18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78CE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2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" fontId="1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7" borderId="0" xfId="0" applyFill="1" applyAlignment="1">
      <alignment vertical="center"/>
    </xf>
    <xf numFmtId="0" fontId="0" fillId="3" borderId="22" xfId="0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/>
    </xf>
    <xf numFmtId="164" fontId="15" fillId="7" borderId="1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16" fontId="13" fillId="7" borderId="0" xfId="0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vertical="center"/>
    </xf>
    <xf numFmtId="164" fontId="12" fillId="7" borderId="4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 wrapText="1"/>
    </xf>
    <xf numFmtId="164" fontId="16" fillId="0" borderId="16" xfId="0" applyNumberFormat="1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164" fontId="16" fillId="0" borderId="23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16" fillId="11" borderId="18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0" fillId="0" borderId="2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3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3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164" fontId="12" fillId="7" borderId="1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0" fillId="2" borderId="0" xfId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16" fillId="7" borderId="26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164" fontId="15" fillId="12" borderId="16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horizontal="center" vertical="center" wrapText="1"/>
    </xf>
    <xf numFmtId="16" fontId="13" fillId="12" borderId="0" xfId="0" applyNumberFormat="1" applyFont="1" applyFill="1" applyAlignment="1">
      <alignment horizontal="center" vertical="center"/>
    </xf>
    <xf numFmtId="164" fontId="15" fillId="12" borderId="16" xfId="0" applyNumberFormat="1" applyFont="1" applyFill="1" applyBorder="1" applyAlignment="1">
      <alignment horizontal="center"/>
    </xf>
    <xf numFmtId="0" fontId="13" fillId="12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164" fontId="12" fillId="12" borderId="4" xfId="0" applyNumberFormat="1" applyFont="1" applyFill="1" applyBorder="1" applyAlignment="1">
      <alignment horizontal="center" vertic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6" fillId="0" borderId="37" xfId="0" applyFont="1" applyBorder="1" applyAlignment="1">
      <alignment vertical="center"/>
    </xf>
    <xf numFmtId="164" fontId="0" fillId="0" borderId="38" xfId="0" applyNumberFormat="1" applyBorder="1" applyAlignment="1">
      <alignment horizontal="center"/>
    </xf>
    <xf numFmtId="0" fontId="10" fillId="2" borderId="0" xfId="1" applyFill="1"/>
    <xf numFmtId="0" fontId="5" fillId="7" borderId="0" xfId="0" applyFont="1" applyFill="1" applyAlignment="1">
      <alignment vertical="center"/>
    </xf>
    <xf numFmtId="164" fontId="15" fillId="12" borderId="4" xfId="0" applyNumberFormat="1" applyFont="1" applyFill="1" applyBorder="1" applyAlignment="1">
      <alignment horizontal="center"/>
    </xf>
    <xf numFmtId="164" fontId="1" fillId="12" borderId="12" xfId="0" applyNumberFormat="1" applyFont="1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16" fontId="0" fillId="12" borderId="0" xfId="0" applyNumberFormat="1" applyFill="1" applyAlignment="1">
      <alignment vertical="center"/>
    </xf>
    <xf numFmtId="0" fontId="0" fillId="12" borderId="0" xfId="0" applyFill="1" applyAlignment="1">
      <alignment vertical="center"/>
    </xf>
    <xf numFmtId="164" fontId="12" fillId="4" borderId="4" xfId="0" applyNumberFormat="1" applyFont="1" applyFill="1" applyBorder="1" applyAlignment="1">
      <alignment horizontal="center" vertical="center"/>
    </xf>
    <xf numFmtId="164" fontId="15" fillId="4" borderId="16" xfId="0" applyNumberFormat="1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 wrapText="1"/>
    </xf>
    <xf numFmtId="16" fontId="13" fillId="1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0" borderId="0" xfId="1" applyBorder="1" applyAlignment="1">
      <alignment horizontal="left" vertical="center"/>
    </xf>
    <xf numFmtId="164" fontId="15" fillId="3" borderId="16" xfId="0" applyNumberFormat="1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0" fillId="12" borderId="13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3">
    <cellStyle name="Hyperlink" xfId="1" xr:uid="{00000000-000B-0000-0000-000008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7</xdr:col>
      <xdr:colOff>99549</xdr:colOff>
      <xdr:row>29</xdr:row>
      <xdr:rowOff>110970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2CDED0-15F7-5ECA-F21F-78D587F50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433549" cy="5483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95250</xdr:colOff>
      <xdr:row>26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6D0FF6-18B3-4586-954D-8A45CD0D8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009"/>
        <a:stretch>
          <a:fillRect/>
        </a:stretch>
      </xdr:blipFill>
      <xdr:spPr>
        <a:xfrm>
          <a:off x="0" y="0"/>
          <a:ext cx="4229100" cy="5010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190500</xdr:colOff>
      <xdr:row>18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1486F5-508F-955F-12BE-B84D6F295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351" b="17544"/>
        <a:stretch>
          <a:fillRect/>
        </a:stretch>
      </xdr:blipFill>
      <xdr:spPr>
        <a:xfrm>
          <a:off x="0" y="0"/>
          <a:ext cx="4324350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7</xdr:col>
      <xdr:colOff>257175</xdr:colOff>
      <xdr:row>19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EF55F2-EF48-2FF3-DE6C-4BBA6709C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421" b="16886"/>
        <a:stretch>
          <a:fillRect/>
        </a:stretch>
      </xdr:blipFill>
      <xdr:spPr>
        <a:xfrm>
          <a:off x="0" y="123825"/>
          <a:ext cx="4391025" cy="3486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561975</xdr:colOff>
      <xdr:row>21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C0DC43-BFDB-31E9-E1BF-806A3DDF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998" b="22785"/>
        <a:stretch>
          <a:fillRect/>
        </a:stretch>
      </xdr:blipFill>
      <xdr:spPr>
        <a:xfrm>
          <a:off x="0" y="47625"/>
          <a:ext cx="5133975" cy="4019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19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43D77A-59B4-1E3E-CC00-ED5EE760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447"/>
        <a:stretch>
          <a:fillRect/>
        </a:stretch>
      </xdr:blipFill>
      <xdr:spPr>
        <a:xfrm>
          <a:off x="0" y="0"/>
          <a:ext cx="3152775" cy="3629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485775</xdr:colOff>
      <xdr:row>27</xdr:row>
      <xdr:rowOff>104775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11BF033-CECE-16E0-363C-F8CD59BDE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7325"/>
        <a:stretch>
          <a:fillRect/>
        </a:stretch>
      </xdr:blipFill>
      <xdr:spPr>
        <a:xfrm>
          <a:off x="0" y="0"/>
          <a:ext cx="4619625" cy="51625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23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FB2BF1-37C3-952E-51BB-F5CB1E98B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0" cy="45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0</xdr:row>
      <xdr:rowOff>0</xdr:rowOff>
    </xdr:from>
    <xdr:to>
      <xdr:col>10</xdr:col>
      <xdr:colOff>361950</xdr:colOff>
      <xdr:row>23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2D0A78-9DB0-5873-5BA8-9113A6E5055B}"/>
            </a:ext>
            <a:ext uri="{147F2762-F138-4A5C-976F-8EAC2B608ADB}">
              <a16:predDERef xmlns:a16="http://schemas.microsoft.com/office/drawing/2014/main" pred="{E4FB2BF1-37C3-952E-51BB-F5CB1E98B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5650" y="0"/>
          <a:ext cx="3162300" cy="457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18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CCBC8E-899B-2594-FD97-1EFCD9E3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7763"/>
        <a:stretch>
          <a:fillRect/>
        </a:stretch>
      </xdr:blipFill>
      <xdr:spPr>
        <a:xfrm>
          <a:off x="0" y="0"/>
          <a:ext cx="3190875" cy="3571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390525</xdr:colOff>
      <xdr:row>16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9E6BEB-4C2A-6DB4-55A8-F9892B2E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990" b="18204"/>
        <a:stretch>
          <a:fillRect/>
        </a:stretch>
      </xdr:blipFill>
      <xdr:spPr>
        <a:xfrm>
          <a:off x="0" y="0"/>
          <a:ext cx="4200525" cy="32099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6</xdr:col>
      <xdr:colOff>514350</xdr:colOff>
      <xdr:row>22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4E97661-B450-B783-84E8-EE04BB24E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766" b="19854"/>
        <a:stretch>
          <a:fillRect/>
        </a:stretch>
      </xdr:blipFill>
      <xdr:spPr>
        <a:xfrm>
          <a:off x="0" y="104775"/>
          <a:ext cx="5086350" cy="420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useoscope-du-lac.com" TargetMode="External"/><Relationship Id="rId13" Type="http://schemas.openxmlformats.org/officeDocument/2006/relationships/hyperlink" Target="mailto:contact@hotel-lechamois.com" TargetMode="External"/><Relationship Id="rId3" Type="http://schemas.openxmlformats.org/officeDocument/2006/relationships/hyperlink" Target="mailto:direction@produitsdepays.fr" TargetMode="External"/><Relationship Id="rId7" Type="http://schemas.openxmlformats.org/officeDocument/2006/relationships/hyperlink" Target="mailto:valerie.curot@monuments-nationaux.fr" TargetMode="External"/><Relationship Id="rId12" Type="http://schemas.openxmlformats.org/officeDocument/2006/relationships/hyperlink" Target="mailto:lespeupliers05@gmail.com" TargetMode="External"/><Relationship Id="rId2" Type="http://schemas.openxmlformats.org/officeDocument/2006/relationships/hyperlink" Target="mailto:info@produitsdepays.fr" TargetMode="External"/><Relationship Id="rId16" Type="http://schemas.openxmlformats.org/officeDocument/2006/relationships/hyperlink" Target="https://pro-tickets.monuments-nationaux.fr/fr-FR/commander" TargetMode="External"/><Relationship Id="rId1" Type="http://schemas.openxmlformats.org/officeDocument/2006/relationships/hyperlink" Target="mailto:bateaulacarline@gmail.com" TargetMode="External"/><Relationship Id="rId6" Type="http://schemas.openxmlformats.org/officeDocument/2006/relationships/hyperlink" Target="mailto:contact@lachanenche.com" TargetMode="External"/><Relationship Id="rId11" Type="http://schemas.openxmlformats.org/officeDocument/2006/relationships/hyperlink" Target="mailto:info@palazzolovera.com" TargetMode="External"/><Relationship Id="rId5" Type="http://schemas.openxmlformats.org/officeDocument/2006/relationships/hyperlink" Target="mailto:lionel.info@orange.fr" TargetMode="External"/><Relationship Id="rId15" Type="http://schemas.openxmlformats.org/officeDocument/2006/relationships/hyperlink" Target="mailto:gilles.l@wanadoo.fr" TargetMode="External"/><Relationship Id="rId10" Type="http://schemas.openxmlformats.org/officeDocument/2006/relationships/hyperlink" Target="mailto:contact@bonne-auberge-moustiers.com" TargetMode="External"/><Relationship Id="rId4" Type="http://schemas.openxmlformats.org/officeDocument/2006/relationships/hyperlink" Target="mailto:maisondubois@ubaye.com" TargetMode="External"/><Relationship Id="rId9" Type="http://schemas.openxmlformats.org/officeDocument/2006/relationships/hyperlink" Target="mailto:info@museoscope-du-lac.com" TargetMode="External"/><Relationship Id="rId14" Type="http://schemas.openxmlformats.org/officeDocument/2006/relationships/hyperlink" Target="mailto:charlybaile2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zoomScale="75" zoomScaleNormal="75" zoomScaleSheetLayoutView="50" workbookViewId="0">
      <selection activeCell="F18" sqref="F18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Z95"/>
  <sheetViews>
    <sheetView tabSelected="1" workbookViewId="0">
      <pane ySplit="1" topLeftCell="A61" activePane="bottomLeft" state="frozen"/>
      <selection pane="bottomLeft" activeCell="A77" sqref="A77"/>
    </sheetView>
  </sheetViews>
  <sheetFormatPr defaultColWidth="11.42578125" defaultRowHeight="15" customHeight="1"/>
  <cols>
    <col min="1" max="1" width="30.28515625" style="35" customWidth="1"/>
    <col min="2" max="2" width="26.5703125" style="16" customWidth="1"/>
    <col min="3" max="3" width="32.5703125" style="17" customWidth="1"/>
    <col min="4" max="4" width="23.140625" style="17" customWidth="1"/>
    <col min="5" max="5" width="22.7109375" style="17" customWidth="1"/>
    <col min="6" max="6" width="36.42578125" style="17" customWidth="1"/>
    <col min="7" max="7" width="33.85546875" style="17" customWidth="1"/>
    <col min="8" max="8" width="34.42578125" style="17" customWidth="1"/>
    <col min="9" max="9" width="36.5703125" style="16" bestFit="1" customWidth="1"/>
    <col min="10" max="16384" width="11.42578125" style="16"/>
  </cols>
  <sheetData>
    <row r="1" spans="1:26" ht="15.75">
      <c r="A1" s="15" t="s">
        <v>0</v>
      </c>
      <c r="B1" s="6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26" ht="15" customHeight="1">
      <c r="A2" s="80" t="s">
        <v>8</v>
      </c>
      <c r="B2" s="80"/>
      <c r="C2" s="80" t="s">
        <v>9</v>
      </c>
      <c r="D2" s="83" t="s">
        <v>10</v>
      </c>
      <c r="E2" s="80"/>
      <c r="F2" s="80"/>
      <c r="G2" s="80"/>
      <c r="H2" s="80"/>
      <c r="I2" s="24"/>
    </row>
    <row r="3" spans="1:26" s="45" customFormat="1">
      <c r="A3" s="47" t="s">
        <v>11</v>
      </c>
      <c r="B3" s="81">
        <v>46183</v>
      </c>
      <c r="C3" s="40" t="s">
        <v>12</v>
      </c>
      <c r="D3" s="40" t="s">
        <v>13</v>
      </c>
      <c r="E3" s="43">
        <v>46030</v>
      </c>
      <c r="F3" s="40" t="s">
        <v>14</v>
      </c>
      <c r="G3" s="43"/>
      <c r="H3" s="4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6" s="26" customFormat="1">
      <c r="A4" s="96" t="s">
        <v>15</v>
      </c>
      <c r="B4" s="111" t="s">
        <v>16</v>
      </c>
      <c r="C4" s="95" t="s">
        <v>12</v>
      </c>
      <c r="D4" s="95" t="s">
        <v>13</v>
      </c>
      <c r="E4" s="93">
        <v>46030</v>
      </c>
      <c r="F4" s="95" t="s">
        <v>17</v>
      </c>
      <c r="G4" s="95"/>
      <c r="H4" s="95"/>
    </row>
    <row r="5" spans="1:26" s="26" customFormat="1">
      <c r="A5" s="96" t="s">
        <v>18</v>
      </c>
      <c r="B5" s="90">
        <v>46193</v>
      </c>
      <c r="C5" s="95" t="s">
        <v>12</v>
      </c>
      <c r="D5" s="95" t="s">
        <v>13</v>
      </c>
      <c r="E5" s="93">
        <v>46030</v>
      </c>
      <c r="F5" s="95" t="s">
        <v>17</v>
      </c>
      <c r="G5" s="93"/>
      <c r="H5" s="95"/>
    </row>
    <row r="6" spans="1:26" s="26" customFormat="1">
      <c r="A6" s="96" t="s">
        <v>19</v>
      </c>
      <c r="B6" s="90">
        <v>46199</v>
      </c>
      <c r="C6" s="95" t="s">
        <v>12</v>
      </c>
      <c r="D6" s="95" t="s">
        <v>13</v>
      </c>
      <c r="E6" s="93">
        <v>46030</v>
      </c>
      <c r="F6" s="95" t="s">
        <v>17</v>
      </c>
      <c r="G6" s="93"/>
      <c r="H6" s="95"/>
    </row>
    <row r="7" spans="1:26" s="26" customFormat="1">
      <c r="A7" s="96" t="s">
        <v>20</v>
      </c>
      <c r="B7" s="90">
        <v>46210</v>
      </c>
      <c r="C7" s="95" t="s">
        <v>21</v>
      </c>
      <c r="D7" s="95" t="s">
        <v>22</v>
      </c>
      <c r="E7" s="93">
        <v>46030</v>
      </c>
      <c r="F7" s="95" t="s">
        <v>17</v>
      </c>
      <c r="G7" s="93"/>
      <c r="H7" s="95"/>
    </row>
    <row r="8" spans="1:26" s="26" customFormat="1">
      <c r="A8" s="96" t="s">
        <v>11</v>
      </c>
      <c r="B8" s="97">
        <v>46267</v>
      </c>
      <c r="C8" s="95" t="s">
        <v>12</v>
      </c>
      <c r="D8" s="95" t="s">
        <v>13</v>
      </c>
      <c r="E8" s="93">
        <v>46030</v>
      </c>
      <c r="F8" s="95" t="s">
        <v>17</v>
      </c>
      <c r="G8" s="95"/>
      <c r="H8" s="95"/>
    </row>
    <row r="9" spans="1:26" s="26" customFormat="1">
      <c r="A9" s="34"/>
      <c r="C9" s="25"/>
      <c r="D9" s="25"/>
      <c r="E9" s="25"/>
      <c r="F9" s="25"/>
      <c r="G9" s="25"/>
      <c r="H9" s="25"/>
    </row>
    <row r="10" spans="1:26" s="26" customFormat="1" ht="15" customHeight="1">
      <c r="A10" s="82" t="s">
        <v>23</v>
      </c>
      <c r="B10" s="80"/>
      <c r="C10" s="80" t="s">
        <v>9</v>
      </c>
      <c r="D10" s="83" t="s">
        <v>24</v>
      </c>
      <c r="E10" s="83" t="s">
        <v>25</v>
      </c>
      <c r="F10" s="80"/>
      <c r="G10" s="80"/>
      <c r="H10" s="80"/>
      <c r="I10" s="24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26" customFormat="1">
      <c r="A11" s="27" t="s">
        <v>26</v>
      </c>
      <c r="B11" s="30">
        <v>46183</v>
      </c>
      <c r="C11" s="25" t="s">
        <v>21</v>
      </c>
      <c r="D11" s="25" t="s">
        <v>22</v>
      </c>
      <c r="E11" s="36">
        <v>46030</v>
      </c>
      <c r="F11" s="25" t="s">
        <v>14</v>
      </c>
      <c r="G11" s="36"/>
      <c r="H11" s="25"/>
    </row>
    <row r="12" spans="1:26" s="38" customFormat="1">
      <c r="A12" s="44" t="s">
        <v>27</v>
      </c>
      <c r="B12" s="41">
        <v>46184</v>
      </c>
      <c r="C12" s="42" t="s">
        <v>12</v>
      </c>
      <c r="D12" s="42" t="s">
        <v>28</v>
      </c>
      <c r="E12" s="43">
        <v>46372</v>
      </c>
      <c r="F12" s="40" t="s">
        <v>29</v>
      </c>
      <c r="G12" s="42"/>
      <c r="H12" s="42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6">
      <c r="A13" s="27" t="s">
        <v>30</v>
      </c>
      <c r="B13" s="30">
        <v>46188</v>
      </c>
      <c r="C13" s="25" t="s">
        <v>21</v>
      </c>
      <c r="D13" s="25" t="s">
        <v>22</v>
      </c>
      <c r="E13" s="36">
        <v>46030</v>
      </c>
      <c r="F13" s="25" t="s">
        <v>14</v>
      </c>
      <c r="G13" s="36"/>
      <c r="H13" s="2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27" t="s">
        <v>31</v>
      </c>
      <c r="B14" s="30">
        <v>46191</v>
      </c>
      <c r="C14" s="25" t="s">
        <v>12</v>
      </c>
      <c r="D14" s="25" t="s">
        <v>28</v>
      </c>
      <c r="E14" s="36">
        <v>46030</v>
      </c>
      <c r="F14" s="25" t="s">
        <v>14</v>
      </c>
      <c r="G14" s="36"/>
      <c r="H14" s="2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7" t="s">
        <v>32</v>
      </c>
      <c r="B15" s="30">
        <v>46198</v>
      </c>
      <c r="C15" s="25" t="s">
        <v>12</v>
      </c>
      <c r="D15" s="25" t="s">
        <v>28</v>
      </c>
      <c r="E15" s="36">
        <v>46030</v>
      </c>
      <c r="F15" s="25" t="s">
        <v>14</v>
      </c>
      <c r="G15" s="36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7" t="s">
        <v>33</v>
      </c>
      <c r="B16" s="30">
        <v>46267</v>
      </c>
      <c r="C16" s="25" t="s">
        <v>12</v>
      </c>
      <c r="D16" s="25" t="s">
        <v>28</v>
      </c>
      <c r="E16" s="36">
        <v>46030</v>
      </c>
      <c r="F16" s="25" t="s">
        <v>14</v>
      </c>
      <c r="G16" s="36"/>
      <c r="H16" s="25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7" t="s">
        <v>27</v>
      </c>
      <c r="B17" s="30">
        <v>46268</v>
      </c>
      <c r="C17" s="25" t="s">
        <v>12</v>
      </c>
      <c r="D17" s="25" t="s">
        <v>28</v>
      </c>
      <c r="E17" s="36">
        <v>46030</v>
      </c>
      <c r="F17" s="25" t="s">
        <v>14</v>
      </c>
      <c r="G17" s="36"/>
      <c r="H17" s="25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7" t="s">
        <v>30</v>
      </c>
      <c r="B18" s="30">
        <v>46273</v>
      </c>
      <c r="C18" s="25" t="s">
        <v>12</v>
      </c>
      <c r="D18" s="25" t="s">
        <v>28</v>
      </c>
      <c r="E18" s="36">
        <v>46030</v>
      </c>
      <c r="F18" s="25" t="s">
        <v>14</v>
      </c>
      <c r="G18" s="36"/>
      <c r="H18" s="25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20" spans="1:26" s="26" customFormat="1">
      <c r="A20" s="82" t="s">
        <v>34</v>
      </c>
      <c r="B20" s="80"/>
      <c r="C20" s="80" t="s">
        <v>9</v>
      </c>
      <c r="D20" s="83" t="s">
        <v>35</v>
      </c>
      <c r="E20" s="83"/>
      <c r="F20" s="80"/>
      <c r="G20" s="80"/>
      <c r="H20" s="80"/>
      <c r="I20" s="24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45" customFormat="1">
      <c r="A21" s="47" t="s">
        <v>11</v>
      </c>
      <c r="B21" s="46">
        <v>46184</v>
      </c>
      <c r="C21" s="40" t="s">
        <v>21</v>
      </c>
      <c r="D21" s="40" t="s">
        <v>22</v>
      </c>
      <c r="E21" s="43">
        <v>46030</v>
      </c>
      <c r="F21" s="40" t="s">
        <v>17</v>
      </c>
      <c r="G21" s="43"/>
      <c r="H21" s="40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6">
      <c r="A22" s="89" t="s">
        <v>31</v>
      </c>
      <c r="B22" s="94">
        <v>46191</v>
      </c>
      <c r="C22" s="91" t="s">
        <v>21</v>
      </c>
      <c r="D22" s="91" t="s">
        <v>22</v>
      </c>
      <c r="E22" s="93">
        <v>46030</v>
      </c>
      <c r="F22" s="95" t="s">
        <v>17</v>
      </c>
      <c r="G22" s="91"/>
      <c r="H22" s="91"/>
    </row>
    <row r="23" spans="1:26">
      <c r="A23" s="89" t="s">
        <v>18</v>
      </c>
      <c r="B23" s="90">
        <v>46194</v>
      </c>
      <c r="C23" s="91" t="s">
        <v>21</v>
      </c>
      <c r="D23" s="91" t="s">
        <v>22</v>
      </c>
      <c r="E23" s="93">
        <v>46030</v>
      </c>
      <c r="F23" s="95" t="s">
        <v>17</v>
      </c>
      <c r="G23" s="91"/>
      <c r="H23" s="91"/>
    </row>
    <row r="24" spans="1:26">
      <c r="A24" s="89" t="s">
        <v>19</v>
      </c>
      <c r="B24" s="90">
        <v>46200</v>
      </c>
      <c r="C24" s="91" t="s">
        <v>21</v>
      </c>
      <c r="D24" s="91" t="s">
        <v>22</v>
      </c>
      <c r="E24" s="93">
        <v>46030</v>
      </c>
      <c r="F24" s="95" t="s">
        <v>17</v>
      </c>
      <c r="G24" s="91"/>
      <c r="H24" s="91"/>
    </row>
    <row r="25" spans="1:26">
      <c r="A25" s="89" t="s">
        <v>36</v>
      </c>
      <c r="B25" s="90">
        <v>46211</v>
      </c>
      <c r="C25" s="91" t="s">
        <v>12</v>
      </c>
      <c r="D25" s="91" t="s">
        <v>37</v>
      </c>
      <c r="E25" s="93">
        <v>46030</v>
      </c>
      <c r="F25" s="95" t="s">
        <v>17</v>
      </c>
      <c r="G25" s="91"/>
      <c r="H25" s="91"/>
    </row>
    <row r="26" spans="1:26">
      <c r="A26" s="89" t="s">
        <v>33</v>
      </c>
      <c r="B26" s="94">
        <v>46267</v>
      </c>
      <c r="C26" s="91" t="s">
        <v>21</v>
      </c>
      <c r="D26" s="91" t="s">
        <v>22</v>
      </c>
      <c r="E26" s="93">
        <v>46030</v>
      </c>
      <c r="F26" s="95" t="s">
        <v>17</v>
      </c>
      <c r="G26" s="91"/>
      <c r="H26" s="91"/>
    </row>
    <row r="27" spans="1:26">
      <c r="A27" s="89" t="s">
        <v>11</v>
      </c>
      <c r="B27" s="94">
        <v>46268</v>
      </c>
      <c r="C27" s="91" t="s">
        <v>21</v>
      </c>
      <c r="D27" s="91" t="s">
        <v>22</v>
      </c>
      <c r="E27" s="93">
        <v>46030</v>
      </c>
      <c r="F27" s="95" t="s">
        <v>17</v>
      </c>
      <c r="G27" s="91"/>
      <c r="H27" s="91"/>
    </row>
    <row r="28" spans="1:26">
      <c r="B28" s="37"/>
    </row>
    <row r="29" spans="1:26" s="26" customFormat="1">
      <c r="A29" s="82" t="s">
        <v>38</v>
      </c>
      <c r="B29" s="80"/>
      <c r="C29" s="80" t="s">
        <v>9</v>
      </c>
      <c r="D29" s="83" t="s">
        <v>39</v>
      </c>
      <c r="E29" s="83"/>
      <c r="F29" s="80"/>
      <c r="G29" s="80"/>
      <c r="H29" s="80"/>
      <c r="I29" s="24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38" customFormat="1">
      <c r="A30" s="47" t="s">
        <v>15</v>
      </c>
      <c r="B30" s="46">
        <v>46183</v>
      </c>
      <c r="C30" s="40" t="s">
        <v>40</v>
      </c>
      <c r="D30" s="40" t="s">
        <v>41</v>
      </c>
      <c r="E30" s="43">
        <v>46031</v>
      </c>
      <c r="F30" s="42" t="s">
        <v>17</v>
      </c>
      <c r="G30" s="42"/>
      <c r="H30" s="42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6">
      <c r="A31" s="89" t="s">
        <v>18</v>
      </c>
      <c r="B31" s="90">
        <v>46194</v>
      </c>
      <c r="C31" s="91" t="s">
        <v>12</v>
      </c>
      <c r="D31" s="91" t="s">
        <v>42</v>
      </c>
      <c r="E31" s="93">
        <v>46031</v>
      </c>
      <c r="F31" s="91" t="s">
        <v>17</v>
      </c>
      <c r="G31" s="91"/>
      <c r="H31" s="91"/>
    </row>
    <row r="32" spans="1:26">
      <c r="A32" s="89" t="s">
        <v>19</v>
      </c>
      <c r="B32" s="90">
        <v>46200</v>
      </c>
      <c r="C32" s="91" t="s">
        <v>12</v>
      </c>
      <c r="D32" s="91" t="s">
        <v>42</v>
      </c>
      <c r="E32" s="93">
        <v>46031</v>
      </c>
      <c r="F32" s="91" t="s">
        <v>17</v>
      </c>
      <c r="G32" s="91"/>
      <c r="H32" s="91"/>
    </row>
    <row r="33" spans="1:26">
      <c r="A33" s="89" t="s">
        <v>36</v>
      </c>
      <c r="B33" s="90">
        <v>46209</v>
      </c>
      <c r="C33" s="91" t="s">
        <v>12</v>
      </c>
      <c r="D33" s="91" t="s">
        <v>42</v>
      </c>
      <c r="E33" s="93">
        <v>46031</v>
      </c>
      <c r="F33" s="91" t="s">
        <v>17</v>
      </c>
      <c r="G33" s="91"/>
      <c r="H33" s="91"/>
    </row>
    <row r="34" spans="1:26">
      <c r="A34" s="89" t="s">
        <v>30</v>
      </c>
      <c r="B34" s="90">
        <v>46276</v>
      </c>
      <c r="C34" s="91" t="s">
        <v>21</v>
      </c>
      <c r="D34" s="91" t="s">
        <v>22</v>
      </c>
      <c r="E34" s="93">
        <v>46031</v>
      </c>
      <c r="F34" s="91" t="s">
        <v>17</v>
      </c>
      <c r="G34" s="91"/>
      <c r="H34" s="91"/>
    </row>
    <row r="36" spans="1:26" s="26" customFormat="1">
      <c r="A36" s="82" t="s">
        <v>43</v>
      </c>
      <c r="B36" s="80"/>
      <c r="C36" s="80" t="s">
        <v>9</v>
      </c>
      <c r="D36" s="83" t="s">
        <v>44</v>
      </c>
      <c r="E36" s="83"/>
      <c r="F36" s="80"/>
      <c r="G36" s="80"/>
      <c r="H36" s="80"/>
      <c r="I36" s="24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26" customFormat="1" ht="30.75">
      <c r="A37" s="89" t="s">
        <v>36</v>
      </c>
      <c r="B37" s="90">
        <v>46211</v>
      </c>
      <c r="C37" s="91" t="s">
        <v>12</v>
      </c>
      <c r="D37" s="92" t="s">
        <v>45</v>
      </c>
      <c r="E37" s="93">
        <v>46036</v>
      </c>
      <c r="F37" s="91" t="s">
        <v>17</v>
      </c>
      <c r="G37" s="91"/>
      <c r="H37" s="91"/>
    </row>
    <row r="38" spans="1:26" s="26" customFormat="1">
      <c r="A38" s="34"/>
      <c r="C38" s="25"/>
      <c r="D38" s="25"/>
      <c r="E38" s="25"/>
      <c r="F38" s="25"/>
      <c r="G38" s="25"/>
      <c r="H38" s="25"/>
    </row>
    <row r="39" spans="1:26" s="26" customFormat="1" ht="15" customHeight="1">
      <c r="A39" s="82" t="s">
        <v>46</v>
      </c>
      <c r="B39" s="80"/>
      <c r="C39" s="80" t="s">
        <v>9</v>
      </c>
      <c r="D39" s="83" t="s">
        <v>47</v>
      </c>
      <c r="E39" s="83"/>
      <c r="F39" s="80"/>
      <c r="G39" s="80"/>
      <c r="H39" s="114" t="s">
        <v>48</v>
      </c>
      <c r="I39" s="115" t="s">
        <v>49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s="26" customFormat="1" ht="27.75" customHeight="1">
      <c r="A40" s="96" t="s">
        <v>15</v>
      </c>
      <c r="B40" s="90">
        <v>46182</v>
      </c>
      <c r="C40" s="95" t="s">
        <v>21</v>
      </c>
      <c r="D40" s="112" t="s">
        <v>22</v>
      </c>
      <c r="E40" s="93">
        <v>46031</v>
      </c>
      <c r="F40" s="95" t="s">
        <v>14</v>
      </c>
      <c r="G40" s="113"/>
      <c r="H40" s="95"/>
    </row>
    <row r="41" spans="1:26" s="26" customFormat="1">
      <c r="A41" s="34"/>
      <c r="C41" s="25"/>
      <c r="D41" s="25"/>
      <c r="E41" s="25"/>
      <c r="F41" s="25"/>
      <c r="G41" s="25"/>
      <c r="H41" s="25"/>
    </row>
    <row r="42" spans="1:26" s="26" customFormat="1" ht="15" customHeight="1">
      <c r="A42" s="82" t="s">
        <v>50</v>
      </c>
      <c r="B42" s="80"/>
      <c r="C42" s="80" t="s">
        <v>9</v>
      </c>
      <c r="D42" s="83" t="s">
        <v>51</v>
      </c>
      <c r="E42" s="83"/>
      <c r="F42" s="80"/>
      <c r="G42" s="80"/>
      <c r="H42" s="80"/>
      <c r="I42" s="2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s="26" customFormat="1">
      <c r="A43" s="47" t="s">
        <v>11</v>
      </c>
      <c r="B43" s="46">
        <v>46181</v>
      </c>
      <c r="C43" s="40" t="s">
        <v>21</v>
      </c>
      <c r="D43" s="40" t="s">
        <v>52</v>
      </c>
      <c r="E43" s="43">
        <v>46031</v>
      </c>
      <c r="F43" s="42" t="s">
        <v>17</v>
      </c>
      <c r="G43" s="43"/>
      <c r="H43" s="40"/>
    </row>
    <row r="44" spans="1:26" s="26" customFormat="1">
      <c r="A44" s="47" t="s">
        <v>15</v>
      </c>
      <c r="B44" s="46">
        <v>46183</v>
      </c>
      <c r="C44" s="40" t="s">
        <v>21</v>
      </c>
      <c r="D44" s="40" t="s">
        <v>52</v>
      </c>
      <c r="E44" s="43">
        <v>46031</v>
      </c>
      <c r="F44" s="42" t="s">
        <v>17</v>
      </c>
      <c r="G44" s="43"/>
      <c r="H44" s="40"/>
    </row>
    <row r="45" spans="1:26" s="26" customFormat="1">
      <c r="A45" s="89" t="s">
        <v>53</v>
      </c>
      <c r="B45" s="90">
        <v>46214</v>
      </c>
      <c r="C45" s="91" t="s">
        <v>12</v>
      </c>
      <c r="D45" s="91" t="s">
        <v>28</v>
      </c>
      <c r="E45" s="93">
        <v>46031</v>
      </c>
      <c r="F45" s="91" t="s">
        <v>17</v>
      </c>
      <c r="G45" s="91"/>
      <c r="H45" s="91"/>
      <c r="I45" s="16"/>
    </row>
    <row r="46" spans="1:26" s="25" customFormat="1">
      <c r="A46" s="96" t="s">
        <v>11</v>
      </c>
      <c r="B46" s="90">
        <v>46269</v>
      </c>
      <c r="C46" s="95" t="s">
        <v>21</v>
      </c>
      <c r="D46" s="95" t="s">
        <v>52</v>
      </c>
      <c r="E46" s="93">
        <v>46031</v>
      </c>
      <c r="F46" s="91" t="s">
        <v>17</v>
      </c>
      <c r="G46" s="95"/>
      <c r="H46" s="95"/>
    </row>
    <row r="47" spans="1:26" s="25" customFormat="1">
      <c r="A47" s="96" t="s">
        <v>30</v>
      </c>
      <c r="B47" s="90">
        <v>46274</v>
      </c>
      <c r="C47" s="95" t="s">
        <v>21</v>
      </c>
      <c r="D47" s="95" t="s">
        <v>52</v>
      </c>
      <c r="E47" s="93">
        <v>46031</v>
      </c>
      <c r="F47" s="91" t="s">
        <v>17</v>
      </c>
      <c r="G47" s="95"/>
      <c r="H47" s="95"/>
    </row>
    <row r="48" spans="1:26" s="26" customFormat="1">
      <c r="A48" s="34"/>
      <c r="C48" s="25"/>
      <c r="D48" s="25"/>
      <c r="E48" s="25"/>
      <c r="F48" s="25"/>
      <c r="G48" s="25"/>
      <c r="H48" s="25"/>
    </row>
    <row r="49" spans="1:26" s="26" customFormat="1" ht="15" customHeight="1">
      <c r="A49" s="82" t="s">
        <v>54</v>
      </c>
      <c r="B49" s="80"/>
      <c r="C49" s="80" t="s">
        <v>9</v>
      </c>
      <c r="D49" s="83" t="s">
        <v>55</v>
      </c>
      <c r="E49" s="83"/>
      <c r="F49" s="80"/>
      <c r="G49" s="80"/>
      <c r="H49" s="80"/>
      <c r="I49" s="24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s="26" customFormat="1">
      <c r="A50" s="96" t="s">
        <v>15</v>
      </c>
      <c r="B50" s="110" t="s">
        <v>56</v>
      </c>
      <c r="C50" s="95" t="s">
        <v>12</v>
      </c>
      <c r="D50" s="95" t="s">
        <v>28</v>
      </c>
      <c r="E50" s="93">
        <v>46031</v>
      </c>
      <c r="F50" s="91" t="s">
        <v>17</v>
      </c>
      <c r="G50" s="93"/>
      <c r="H50" s="95"/>
    </row>
    <row r="51" spans="1:26" s="26" customFormat="1">
      <c r="A51" s="89" t="s">
        <v>53</v>
      </c>
      <c r="B51" s="90">
        <v>46213</v>
      </c>
      <c r="C51" s="91" t="s">
        <v>12</v>
      </c>
      <c r="D51" s="95" t="s">
        <v>28</v>
      </c>
      <c r="E51" s="93">
        <v>46031</v>
      </c>
      <c r="F51" s="91" t="s">
        <v>17</v>
      </c>
      <c r="G51" s="91"/>
      <c r="H51" s="91"/>
      <c r="I51" s="16"/>
    </row>
    <row r="52" spans="1:26" s="26" customFormat="1">
      <c r="A52" s="34"/>
      <c r="C52" s="25"/>
      <c r="D52" s="25"/>
      <c r="E52" s="25"/>
      <c r="F52" s="25"/>
      <c r="G52" s="25"/>
      <c r="H52" s="25"/>
    </row>
    <row r="53" spans="1:26" s="26" customFormat="1">
      <c r="A53" s="82" t="s">
        <v>57</v>
      </c>
      <c r="B53" s="82"/>
      <c r="C53" s="80" t="s">
        <v>9</v>
      </c>
      <c r="D53" s="102" t="s">
        <v>58</v>
      </c>
      <c r="E53" s="82"/>
      <c r="F53" s="82"/>
      <c r="G53" s="82"/>
      <c r="H53" s="82"/>
      <c r="I53" s="16"/>
      <c r="J53" s="16"/>
    </row>
    <row r="54" spans="1:26" s="26" customFormat="1">
      <c r="A54" s="89" t="s">
        <v>53</v>
      </c>
      <c r="B54" s="105">
        <v>46209</v>
      </c>
      <c r="C54" s="118" t="s">
        <v>59</v>
      </c>
      <c r="D54" s="119"/>
      <c r="E54" s="93">
        <v>46031</v>
      </c>
      <c r="F54" s="91" t="s">
        <v>17</v>
      </c>
      <c r="G54" s="108"/>
      <c r="H54" s="109"/>
      <c r="I54" s="17"/>
      <c r="J54" s="17"/>
    </row>
    <row r="55" spans="1:26" s="26" customFormat="1">
      <c r="A55" s="16"/>
      <c r="B55" s="16"/>
      <c r="C55" s="16"/>
      <c r="D55" s="16"/>
      <c r="E55" s="16"/>
      <c r="F55" s="17"/>
      <c r="G55" s="16"/>
      <c r="H55" s="16"/>
      <c r="I55" s="16"/>
      <c r="J55" s="16"/>
    </row>
    <row r="56" spans="1:26" s="26" customFormat="1">
      <c r="A56" s="82" t="s">
        <v>60</v>
      </c>
      <c r="B56" s="82"/>
      <c r="C56" s="80" t="s">
        <v>9</v>
      </c>
      <c r="D56" s="102" t="s">
        <v>61</v>
      </c>
      <c r="E56" s="82"/>
      <c r="F56" s="82"/>
      <c r="G56" s="82"/>
      <c r="H56" s="82"/>
      <c r="I56" s="16"/>
      <c r="J56" s="16"/>
    </row>
    <row r="57" spans="1:26" s="26" customFormat="1">
      <c r="A57" s="120" t="s">
        <v>53</v>
      </c>
      <c r="B57" s="105">
        <v>46210</v>
      </c>
      <c r="C57" s="106" t="s">
        <v>62</v>
      </c>
      <c r="D57" s="107"/>
      <c r="E57" s="93">
        <v>46031</v>
      </c>
      <c r="F57" s="91" t="s">
        <v>17</v>
      </c>
      <c r="G57" s="108"/>
      <c r="H57" s="109"/>
      <c r="I57" s="17"/>
      <c r="J57" s="17"/>
    </row>
    <row r="58" spans="1:26" s="26" customFormat="1">
      <c r="A58" s="120"/>
      <c r="B58" s="105">
        <f>B57+1</f>
        <v>46211</v>
      </c>
      <c r="C58" s="106" t="s">
        <v>63</v>
      </c>
      <c r="D58" s="107"/>
      <c r="E58" s="93">
        <v>46031</v>
      </c>
      <c r="F58" s="91" t="s">
        <v>17</v>
      </c>
      <c r="G58" s="108"/>
      <c r="H58" s="109"/>
      <c r="I58" s="17"/>
      <c r="J58" s="17"/>
    </row>
    <row r="59" spans="1:26" s="26" customFormat="1">
      <c r="A59" s="120"/>
      <c r="B59" s="105">
        <f t="shared" ref="B59:B61" si="0">B58+1</f>
        <v>46212</v>
      </c>
      <c r="C59" s="106" t="s">
        <v>64</v>
      </c>
      <c r="D59" s="107"/>
      <c r="E59" s="93">
        <v>46031</v>
      </c>
      <c r="F59" s="91" t="s">
        <v>17</v>
      </c>
      <c r="G59" s="108"/>
      <c r="H59" s="109"/>
      <c r="I59" s="17"/>
      <c r="J59" s="17"/>
    </row>
    <row r="60" spans="1:26" s="26" customFormat="1">
      <c r="A60" s="120"/>
      <c r="B60" s="105">
        <f t="shared" si="0"/>
        <v>46213</v>
      </c>
      <c r="C60" s="106" t="s">
        <v>65</v>
      </c>
      <c r="D60" s="107"/>
      <c r="E60" s="93">
        <v>46031</v>
      </c>
      <c r="F60" s="91" t="s">
        <v>17</v>
      </c>
      <c r="G60" s="108"/>
      <c r="H60" s="109"/>
      <c r="I60" s="17"/>
      <c r="J60" s="17"/>
    </row>
    <row r="61" spans="1:26" s="26" customFormat="1">
      <c r="A61" s="120"/>
      <c r="B61" s="105">
        <f t="shared" si="0"/>
        <v>46214</v>
      </c>
      <c r="C61" s="106" t="s">
        <v>66</v>
      </c>
      <c r="D61" s="107"/>
      <c r="E61" s="93">
        <v>46031</v>
      </c>
      <c r="F61" s="91" t="s">
        <v>17</v>
      </c>
      <c r="G61" s="108"/>
      <c r="H61" s="109"/>
      <c r="I61" s="17"/>
      <c r="J61" s="17"/>
    </row>
    <row r="62" spans="1:26" s="26" customFormat="1">
      <c r="A62" s="121" t="s">
        <v>30</v>
      </c>
      <c r="B62" s="105">
        <v>46273</v>
      </c>
      <c r="C62" s="106" t="s">
        <v>65</v>
      </c>
      <c r="D62" s="107"/>
      <c r="E62" s="93">
        <v>46031</v>
      </c>
      <c r="F62" s="91" t="s">
        <v>17</v>
      </c>
      <c r="G62" s="108"/>
      <c r="H62" s="109"/>
      <c r="I62" s="17"/>
      <c r="J62" s="17"/>
    </row>
    <row r="63" spans="1:26" s="26" customFormat="1">
      <c r="A63" s="121"/>
      <c r="B63" s="105">
        <f>+B62+1</f>
        <v>46274</v>
      </c>
      <c r="C63" s="106" t="s">
        <v>64</v>
      </c>
      <c r="D63" s="107"/>
      <c r="E63" s="93">
        <v>46031</v>
      </c>
      <c r="F63" s="91" t="s">
        <v>17</v>
      </c>
      <c r="G63" s="108"/>
      <c r="H63" s="109"/>
      <c r="I63" s="17"/>
      <c r="J63" s="17"/>
    </row>
    <row r="64" spans="1:26" s="26" customFormat="1">
      <c r="A64" s="121"/>
      <c r="B64" s="105">
        <f>+B63+1</f>
        <v>46275</v>
      </c>
      <c r="C64" s="106" t="s">
        <v>62</v>
      </c>
      <c r="D64" s="107"/>
      <c r="E64" s="93">
        <v>46031</v>
      </c>
      <c r="F64" s="91" t="s">
        <v>17</v>
      </c>
      <c r="G64" s="108"/>
      <c r="H64" s="109"/>
      <c r="I64" s="17"/>
      <c r="J64" s="17"/>
    </row>
    <row r="65" spans="1:26" s="26" customFormat="1">
      <c r="A65" s="121"/>
      <c r="B65" s="105">
        <f>+B64+1</f>
        <v>46276</v>
      </c>
      <c r="C65" s="91" t="s">
        <v>66</v>
      </c>
      <c r="D65" s="109"/>
      <c r="E65" s="93">
        <v>46031</v>
      </c>
      <c r="F65" s="91" t="s">
        <v>17</v>
      </c>
      <c r="G65" s="109"/>
      <c r="H65" s="109"/>
      <c r="I65" s="16"/>
      <c r="J65" s="16"/>
    </row>
    <row r="66" spans="1:26" s="26" customFormat="1">
      <c r="A66" s="16"/>
      <c r="B66" s="16"/>
      <c r="C66" s="16"/>
      <c r="D66" s="16"/>
      <c r="E66" s="16"/>
      <c r="F66" s="17"/>
      <c r="G66" s="16"/>
      <c r="H66" s="16"/>
      <c r="I66" s="16"/>
      <c r="J66" s="16"/>
    </row>
    <row r="67" spans="1:26" s="26" customFormat="1" ht="36">
      <c r="A67" s="117" t="s">
        <v>67</v>
      </c>
      <c r="B67" s="117"/>
      <c r="C67" s="117"/>
      <c r="D67" s="117"/>
      <c r="E67" s="117"/>
      <c r="F67" s="117"/>
      <c r="G67" s="117"/>
      <c r="H67" s="117"/>
    </row>
    <row r="68" spans="1:26" s="26" customFormat="1" ht="15" customHeight="1">
      <c r="A68" s="82" t="s">
        <v>68</v>
      </c>
      <c r="B68" s="80"/>
      <c r="C68" s="80" t="s">
        <v>9</v>
      </c>
      <c r="D68" s="83" t="s">
        <v>69</v>
      </c>
      <c r="E68" s="83"/>
      <c r="F68" s="80"/>
      <c r="G68" s="80"/>
      <c r="H68" s="80"/>
      <c r="I68" s="24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s="17" customFormat="1">
      <c r="A69" s="89" t="s">
        <v>70</v>
      </c>
      <c r="B69" s="90">
        <v>46182</v>
      </c>
      <c r="C69" s="91" t="s">
        <v>71</v>
      </c>
      <c r="D69" s="91" t="s">
        <v>72</v>
      </c>
      <c r="E69" s="93">
        <v>46031</v>
      </c>
      <c r="F69" s="95" t="s">
        <v>17</v>
      </c>
      <c r="G69" s="91"/>
      <c r="H69" s="91"/>
    </row>
    <row r="70" spans="1:26" s="38" customFormat="1">
      <c r="A70" s="44" t="s">
        <v>11</v>
      </c>
      <c r="B70" s="41">
        <v>46185</v>
      </c>
      <c r="C70" s="42" t="s">
        <v>71</v>
      </c>
      <c r="D70" s="42" t="s">
        <v>72</v>
      </c>
      <c r="E70" s="43">
        <v>46031</v>
      </c>
      <c r="F70" s="40" t="s">
        <v>17</v>
      </c>
      <c r="G70" s="42"/>
      <c r="H70" s="42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6">
      <c r="A71" s="89" t="s">
        <v>30</v>
      </c>
      <c r="B71" s="90">
        <v>46187</v>
      </c>
      <c r="C71" s="91" t="s">
        <v>71</v>
      </c>
      <c r="D71" s="91" t="s">
        <v>72</v>
      </c>
      <c r="E71" s="93">
        <v>46031</v>
      </c>
      <c r="F71" s="95" t="s">
        <v>17</v>
      </c>
      <c r="G71" s="91"/>
      <c r="H71" s="91"/>
    </row>
    <row r="72" spans="1:26">
      <c r="A72" s="89" t="s">
        <v>73</v>
      </c>
      <c r="B72" s="90">
        <v>46188</v>
      </c>
      <c r="C72" s="91" t="s">
        <v>71</v>
      </c>
      <c r="D72" s="91" t="s">
        <v>72</v>
      </c>
      <c r="E72" s="93">
        <v>46031</v>
      </c>
      <c r="F72" s="95" t="s">
        <v>17</v>
      </c>
      <c r="G72" s="91"/>
      <c r="H72" s="91"/>
    </row>
    <row r="73" spans="1:26" s="17" customFormat="1">
      <c r="A73" s="89" t="s">
        <v>74</v>
      </c>
      <c r="B73" s="104">
        <v>46197</v>
      </c>
      <c r="C73" s="91" t="s">
        <v>71</v>
      </c>
      <c r="D73" s="91" t="s">
        <v>72</v>
      </c>
      <c r="E73" s="93">
        <v>46031</v>
      </c>
      <c r="F73" s="95" t="s">
        <v>17</v>
      </c>
      <c r="G73" s="91"/>
      <c r="H73" s="91"/>
    </row>
    <row r="74" spans="1:26">
      <c r="A74" s="89" t="s">
        <v>36</v>
      </c>
      <c r="B74" s="90">
        <v>46212</v>
      </c>
      <c r="C74" s="91" t="s">
        <v>71</v>
      </c>
      <c r="D74" s="91" t="s">
        <v>72</v>
      </c>
      <c r="E74" s="93">
        <v>46031</v>
      </c>
      <c r="F74" s="95" t="s">
        <v>17</v>
      </c>
      <c r="G74" s="91"/>
      <c r="H74" s="91"/>
    </row>
    <row r="75" spans="1:26">
      <c r="A75" s="89" t="s">
        <v>11</v>
      </c>
      <c r="B75" s="94">
        <v>46265</v>
      </c>
      <c r="C75" s="91" t="s">
        <v>71</v>
      </c>
      <c r="D75" s="91" t="s">
        <v>72</v>
      </c>
      <c r="E75" s="93">
        <v>46031</v>
      </c>
      <c r="F75" s="95" t="s">
        <v>17</v>
      </c>
      <c r="G75" s="91"/>
      <c r="H75" s="91"/>
    </row>
    <row r="76" spans="1:26">
      <c r="A76" s="89" t="s">
        <v>33</v>
      </c>
      <c r="B76" s="94">
        <v>46268</v>
      </c>
      <c r="C76" s="91" t="s">
        <v>71</v>
      </c>
      <c r="D76" s="91" t="s">
        <v>72</v>
      </c>
      <c r="E76" s="93">
        <v>46031</v>
      </c>
      <c r="F76" s="95" t="s">
        <v>17</v>
      </c>
      <c r="G76" s="91"/>
      <c r="H76" s="91"/>
    </row>
    <row r="77" spans="1:26">
      <c r="A77" s="89" t="s">
        <v>30</v>
      </c>
      <c r="B77" s="94">
        <v>46275</v>
      </c>
      <c r="C77" s="91" t="s">
        <v>71</v>
      </c>
      <c r="D77" s="91" t="s">
        <v>72</v>
      </c>
      <c r="E77" s="93">
        <v>46031</v>
      </c>
      <c r="F77" s="95" t="s">
        <v>17</v>
      </c>
      <c r="G77" s="91"/>
      <c r="H77" s="91"/>
    </row>
    <row r="79" spans="1:26" s="26" customFormat="1" ht="15" customHeight="1">
      <c r="A79" s="82" t="s">
        <v>75</v>
      </c>
      <c r="B79" s="80"/>
      <c r="C79" s="80" t="s">
        <v>9</v>
      </c>
      <c r="D79" s="83" t="s">
        <v>76</v>
      </c>
      <c r="E79" s="83"/>
      <c r="F79" s="80"/>
      <c r="G79" s="80"/>
      <c r="H79" s="80"/>
      <c r="I79" s="24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s="45" customFormat="1">
      <c r="A80" s="44" t="s">
        <v>11</v>
      </c>
      <c r="B80" s="41">
        <v>46182</v>
      </c>
      <c r="C80" s="42" t="s">
        <v>71</v>
      </c>
      <c r="D80" s="42" t="s">
        <v>77</v>
      </c>
      <c r="E80" s="43">
        <v>46034</v>
      </c>
      <c r="F80" s="40" t="s">
        <v>17</v>
      </c>
      <c r="G80" s="42"/>
      <c r="H80" s="42"/>
      <c r="I80" s="1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1:26" s="26" customFormat="1">
      <c r="A81" s="96" t="s">
        <v>73</v>
      </c>
      <c r="B81" s="94">
        <v>46189</v>
      </c>
      <c r="C81" s="95" t="s">
        <v>71</v>
      </c>
      <c r="D81" s="95" t="s">
        <v>77</v>
      </c>
      <c r="E81" s="93">
        <v>46034</v>
      </c>
      <c r="F81" s="95" t="s">
        <v>17</v>
      </c>
      <c r="G81" s="93"/>
      <c r="H81" s="95"/>
    </row>
    <row r="82" spans="1:26" s="26" customFormat="1">
      <c r="A82" s="96" t="s">
        <v>33</v>
      </c>
      <c r="B82" s="94">
        <v>46266</v>
      </c>
      <c r="C82" s="95" t="s">
        <v>71</v>
      </c>
      <c r="D82" s="95" t="s">
        <v>77</v>
      </c>
      <c r="E82" s="93">
        <v>46034</v>
      </c>
      <c r="F82" s="95" t="s">
        <v>17</v>
      </c>
      <c r="G82" s="93"/>
      <c r="H82" s="95"/>
    </row>
    <row r="83" spans="1:26" s="26" customFormat="1">
      <c r="A83" s="96" t="s">
        <v>11</v>
      </c>
      <c r="B83" s="94">
        <v>46266</v>
      </c>
      <c r="C83" s="95" t="s">
        <v>71</v>
      </c>
      <c r="D83" s="95" t="s">
        <v>77</v>
      </c>
      <c r="E83" s="93">
        <v>46034</v>
      </c>
      <c r="F83" s="95" t="s">
        <v>17</v>
      </c>
      <c r="G83" s="93"/>
      <c r="H83" s="95"/>
    </row>
    <row r="84" spans="1:26" s="26" customFormat="1">
      <c r="A84" s="34"/>
      <c r="C84" s="25"/>
      <c r="D84" s="25"/>
      <c r="E84" s="25"/>
      <c r="F84" s="25"/>
      <c r="G84" s="25"/>
      <c r="H84" s="25"/>
    </row>
    <row r="85" spans="1:26" s="26" customFormat="1" ht="15" customHeight="1">
      <c r="A85" s="82" t="s">
        <v>78</v>
      </c>
      <c r="B85" s="80"/>
      <c r="C85" s="80" t="s">
        <v>9</v>
      </c>
      <c r="D85" s="83" t="s">
        <v>79</v>
      </c>
      <c r="E85" s="83"/>
      <c r="F85" s="80"/>
      <c r="G85" s="80"/>
      <c r="H85" s="80"/>
      <c r="I85" s="24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47" t="s">
        <v>11</v>
      </c>
      <c r="B86" s="41">
        <v>46181</v>
      </c>
      <c r="C86" s="40" t="s">
        <v>71</v>
      </c>
      <c r="D86" s="40" t="s">
        <v>77</v>
      </c>
      <c r="E86" s="43">
        <v>46031</v>
      </c>
      <c r="F86" s="42" t="s">
        <v>17</v>
      </c>
      <c r="G86" s="40"/>
      <c r="H86" s="40"/>
      <c r="I86" s="25"/>
    </row>
    <row r="87" spans="1:26">
      <c r="A87" s="89" t="s">
        <v>15</v>
      </c>
      <c r="B87" s="90">
        <v>46182</v>
      </c>
      <c r="C87" s="91" t="s">
        <v>71</v>
      </c>
      <c r="D87" s="91" t="s">
        <v>77</v>
      </c>
      <c r="E87" s="93">
        <v>46034</v>
      </c>
      <c r="F87" s="91" t="s">
        <v>17</v>
      </c>
      <c r="G87" s="92"/>
      <c r="H87" s="91"/>
    </row>
    <row r="88" spans="1:26">
      <c r="A88" s="96" t="s">
        <v>53</v>
      </c>
      <c r="B88" s="90">
        <v>46210</v>
      </c>
      <c r="C88" s="95" t="s">
        <v>71</v>
      </c>
      <c r="D88" s="95" t="s">
        <v>77</v>
      </c>
      <c r="E88" s="93">
        <v>46031</v>
      </c>
      <c r="F88" s="95" t="s">
        <v>17</v>
      </c>
      <c r="G88" s="95"/>
      <c r="H88" s="95"/>
      <c r="I88" s="25"/>
    </row>
    <row r="89" spans="1:26">
      <c r="A89" s="96" t="s">
        <v>11</v>
      </c>
      <c r="B89" s="90">
        <v>46269</v>
      </c>
      <c r="C89" s="95" t="s">
        <v>71</v>
      </c>
      <c r="D89" s="95" t="s">
        <v>77</v>
      </c>
      <c r="E89" s="93">
        <v>46031</v>
      </c>
      <c r="F89" s="95" t="s">
        <v>17</v>
      </c>
      <c r="G89" s="95"/>
      <c r="H89" s="95"/>
      <c r="I89" s="25"/>
    </row>
    <row r="90" spans="1:26">
      <c r="A90" s="96" t="s">
        <v>30</v>
      </c>
      <c r="B90" s="90">
        <v>46274</v>
      </c>
      <c r="C90" s="95" t="s">
        <v>71</v>
      </c>
      <c r="D90" s="95" t="s">
        <v>77</v>
      </c>
      <c r="E90" s="93">
        <v>46031</v>
      </c>
      <c r="F90" s="95" t="s">
        <v>17</v>
      </c>
      <c r="G90" s="95"/>
      <c r="H90" s="95"/>
      <c r="I90" s="25"/>
    </row>
    <row r="91" spans="1:26" s="26" customFormat="1">
      <c r="A91" s="34"/>
      <c r="C91" s="25"/>
      <c r="D91" s="25"/>
      <c r="E91" s="25"/>
      <c r="F91" s="25"/>
      <c r="G91" s="25"/>
      <c r="H91" s="25"/>
    </row>
    <row r="92" spans="1:26" s="26" customFormat="1" ht="15" customHeight="1">
      <c r="A92" s="82" t="s">
        <v>80</v>
      </c>
      <c r="B92" s="80"/>
      <c r="C92" s="80" t="s">
        <v>9</v>
      </c>
      <c r="D92" s="83" t="s">
        <v>81</v>
      </c>
      <c r="E92" s="83"/>
      <c r="F92" s="80"/>
      <c r="G92" s="80"/>
      <c r="H92" s="80"/>
      <c r="I92" s="24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s="26" customFormat="1">
      <c r="A93" s="27" t="s">
        <v>15</v>
      </c>
      <c r="B93" s="116">
        <v>46184</v>
      </c>
      <c r="C93" s="25" t="s">
        <v>71</v>
      </c>
      <c r="D93" s="25" t="s">
        <v>77</v>
      </c>
      <c r="E93" s="36">
        <v>46031</v>
      </c>
      <c r="F93" s="17" t="s">
        <v>14</v>
      </c>
      <c r="G93" s="36"/>
      <c r="H93" s="25"/>
      <c r="I93" s="26" t="s">
        <v>82</v>
      </c>
    </row>
    <row r="94" spans="1:26" s="26" customFormat="1">
      <c r="A94" s="31" t="s">
        <v>36</v>
      </c>
      <c r="B94" s="30">
        <v>46213</v>
      </c>
      <c r="C94" s="17" t="s">
        <v>71</v>
      </c>
      <c r="D94" s="17" t="s">
        <v>77</v>
      </c>
      <c r="E94" s="36">
        <v>46031</v>
      </c>
      <c r="F94" s="17" t="s">
        <v>14</v>
      </c>
      <c r="G94" s="17"/>
      <c r="H94" s="17"/>
      <c r="I94" s="16"/>
    </row>
    <row r="95" spans="1:26" s="26" customFormat="1">
      <c r="A95" s="34"/>
      <c r="C95" s="25"/>
      <c r="D95" s="25"/>
      <c r="E95" s="25"/>
      <c r="F95" s="25"/>
      <c r="G95" s="25"/>
      <c r="H95" s="25"/>
    </row>
  </sheetData>
  <mergeCells count="4">
    <mergeCell ref="A67:H67"/>
    <mergeCell ref="C54:D54"/>
    <mergeCell ref="A57:A61"/>
    <mergeCell ref="A62:A65"/>
  </mergeCells>
  <phoneticPr fontId="7" type="noConversion"/>
  <hyperlinks>
    <hyperlink ref="D2" r:id="rId1" xr:uid="{6D3E5AA7-3894-4196-8F24-2B50EE05E098}"/>
    <hyperlink ref="D10" r:id="rId2" xr:uid="{2B7C99B3-4459-4DA1-82EA-772B25102549}"/>
    <hyperlink ref="E10" r:id="rId3" xr:uid="{6756DA9C-D85A-4438-9CF2-7CA08574C8E0}"/>
    <hyperlink ref="D20" r:id="rId4" xr:uid="{6C503C8C-88BB-4315-A32C-3A30B25426CA}"/>
    <hyperlink ref="D29" r:id="rId5" xr:uid="{432147E4-4B0E-489A-A102-D63BF358E6DE}"/>
    <hyperlink ref="D36" r:id="rId6" xr:uid="{685D0DE9-E2BC-4234-A2D0-F6E07337E11F}"/>
    <hyperlink ref="D39" r:id="rId7" xr:uid="{B58B2725-179E-43AF-8166-3AC20E9E2EB4}"/>
    <hyperlink ref="D42" r:id="rId8" xr:uid="{F2A52794-B67A-4DE8-B57B-D673C299F601}"/>
    <hyperlink ref="D49" r:id="rId9" display="info@museoscope-du-lac.com" xr:uid="{5F5BDEFE-757A-4DD6-8027-EDB78074B9B6}"/>
    <hyperlink ref="D68" r:id="rId10" xr:uid="{9F06818B-B97D-4683-99E8-A152A885BB67}"/>
    <hyperlink ref="D79" r:id="rId11" xr:uid="{D466F1AB-FE95-405E-91B4-93E2C4769BFC}"/>
    <hyperlink ref="D85" r:id="rId12" xr:uid="{E3A888E3-7048-4E54-8010-0931FAAD1A27}"/>
    <hyperlink ref="D92" r:id="rId13" xr:uid="{E824472D-E3AB-4584-8A8A-4430612C61F7}"/>
    <hyperlink ref="D53" r:id="rId14" xr:uid="{3A489C6E-8E02-434B-ADAD-746946902460}"/>
    <hyperlink ref="D56" r:id="rId15" xr:uid="{4CB27D33-3D0B-4B6B-9FF0-64061D8DDC65}"/>
    <hyperlink ref="I39" r:id="rId16" xr:uid="{3978B962-FFF9-470D-B473-184A8F1CAF5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79"/>
  <sheetViews>
    <sheetView topLeftCell="A8" zoomScale="70" zoomScaleNormal="70" workbookViewId="0">
      <selection activeCell="F26" sqref="F26"/>
    </sheetView>
  </sheetViews>
  <sheetFormatPr defaultColWidth="11.42578125" defaultRowHeight="21"/>
  <cols>
    <col min="1" max="1" width="30.7109375" style="2" customWidth="1"/>
    <col min="2" max="2" width="35.28515625" style="11" bestFit="1" customWidth="1"/>
    <col min="3" max="3" width="26.7109375" style="12" bestFit="1" customWidth="1"/>
    <col min="4" max="4" width="20.85546875" style="8" customWidth="1"/>
    <col min="5" max="5" width="30.140625" style="10" bestFit="1" customWidth="1"/>
    <col min="6" max="6" width="30.85546875" style="10" customWidth="1"/>
    <col min="7" max="7" width="36.28515625" style="8" bestFit="1" customWidth="1"/>
    <col min="8" max="8" width="30.140625" style="8" bestFit="1" customWidth="1"/>
    <col min="9" max="9" width="27.7109375" style="13" customWidth="1"/>
    <col min="10" max="10" width="16.5703125" style="8" customWidth="1"/>
    <col min="11" max="11" width="17.140625" style="8" bestFit="1" customWidth="1"/>
    <col min="12" max="12" width="11.42578125" style="8"/>
    <col min="13" max="13" width="12.7109375" style="8" bestFit="1" customWidth="1"/>
    <col min="14" max="14" width="29.140625" style="8" bestFit="1" customWidth="1"/>
    <col min="15" max="15" width="15.85546875" style="8" bestFit="1" customWidth="1"/>
    <col min="16" max="16" width="17.140625" style="8" bestFit="1" customWidth="1"/>
    <col min="17" max="16384" width="11.42578125" style="8"/>
  </cols>
  <sheetData>
    <row r="1" spans="1:9" ht="28.9">
      <c r="A1" s="125" t="s">
        <v>83</v>
      </c>
      <c r="B1" s="126"/>
      <c r="C1" s="126"/>
      <c r="D1" s="126"/>
      <c r="E1" s="126"/>
      <c r="F1" s="126"/>
      <c r="G1" s="126"/>
      <c r="H1" s="126"/>
      <c r="I1" s="126"/>
    </row>
    <row r="2" spans="1:9" ht="64.5" customHeight="1">
      <c r="A2" s="3" t="s">
        <v>84</v>
      </c>
      <c r="B2" s="48" t="s">
        <v>85</v>
      </c>
      <c r="C2" s="4" t="s">
        <v>86</v>
      </c>
      <c r="D2" s="5" t="s">
        <v>87</v>
      </c>
      <c r="E2" s="7" t="s">
        <v>88</v>
      </c>
      <c r="F2" s="9"/>
      <c r="G2" s="9"/>
      <c r="H2" s="9"/>
      <c r="I2" s="9"/>
    </row>
    <row r="3" spans="1:9" s="10" customFormat="1" ht="41.25">
      <c r="A3" s="18" t="s">
        <v>89</v>
      </c>
      <c r="B3" s="19" t="s">
        <v>90</v>
      </c>
      <c r="C3" s="20" t="s">
        <v>91</v>
      </c>
      <c r="D3" s="18" t="s">
        <v>92</v>
      </c>
      <c r="E3" s="21" t="s">
        <v>93</v>
      </c>
      <c r="F3" s="21" t="s">
        <v>94</v>
      </c>
      <c r="G3" s="22" t="s">
        <v>95</v>
      </c>
      <c r="H3" s="22" t="s">
        <v>96</v>
      </c>
      <c r="I3" s="23" t="s">
        <v>97</v>
      </c>
    </row>
    <row r="4" spans="1:9" ht="15.75" customHeight="1">
      <c r="A4" s="130" t="s">
        <v>27</v>
      </c>
      <c r="B4" s="98">
        <v>46180</v>
      </c>
      <c r="C4" s="64">
        <v>1</v>
      </c>
      <c r="D4" s="65"/>
      <c r="E4" s="66"/>
      <c r="F4" s="66"/>
      <c r="G4" s="66"/>
      <c r="H4" s="66"/>
      <c r="I4" s="67"/>
    </row>
    <row r="5" spans="1:9" ht="15.75" customHeight="1">
      <c r="A5" s="131"/>
      <c r="B5" s="99">
        <f>+B4+1</f>
        <v>46181</v>
      </c>
      <c r="C5" s="61">
        <v>2</v>
      </c>
      <c r="D5" s="39" t="s">
        <v>98</v>
      </c>
      <c r="E5" s="85" t="s">
        <v>99</v>
      </c>
      <c r="F5" s="73"/>
      <c r="G5" s="85" t="s">
        <v>100</v>
      </c>
      <c r="H5" s="73" t="s">
        <v>101</v>
      </c>
      <c r="I5" s="100"/>
    </row>
    <row r="6" spans="1:9" ht="15.75" customHeight="1">
      <c r="A6" s="131"/>
      <c r="B6" s="99">
        <f t="shared" ref="B6:B10" si="0">+B5+1</f>
        <v>46182</v>
      </c>
      <c r="C6" s="61">
        <v>3</v>
      </c>
      <c r="D6" s="39" t="s">
        <v>98</v>
      </c>
      <c r="E6" s="73" t="s">
        <v>102</v>
      </c>
      <c r="F6" s="73"/>
      <c r="G6" s="85" t="s">
        <v>103</v>
      </c>
      <c r="H6" s="73" t="s">
        <v>102</v>
      </c>
      <c r="I6" s="74"/>
    </row>
    <row r="7" spans="1:9" ht="15.75" customHeight="1">
      <c r="A7" s="131"/>
      <c r="B7" s="99">
        <f t="shared" si="0"/>
        <v>46183</v>
      </c>
      <c r="C7" s="61">
        <v>4</v>
      </c>
      <c r="D7" s="39" t="s">
        <v>98</v>
      </c>
      <c r="E7" s="73" t="s">
        <v>104</v>
      </c>
      <c r="F7" s="73"/>
      <c r="G7" s="73" t="s">
        <v>105</v>
      </c>
      <c r="H7" s="73" t="s">
        <v>106</v>
      </c>
      <c r="I7" s="84" t="s">
        <v>107</v>
      </c>
    </row>
    <row r="8" spans="1:9" ht="30.75">
      <c r="A8" s="131"/>
      <c r="B8" s="99">
        <f t="shared" si="0"/>
        <v>46184</v>
      </c>
      <c r="C8" s="61">
        <v>5</v>
      </c>
      <c r="D8" s="39" t="s">
        <v>98</v>
      </c>
      <c r="E8" s="85" t="s">
        <v>34</v>
      </c>
      <c r="F8" s="73"/>
      <c r="G8" s="73" t="s">
        <v>105</v>
      </c>
      <c r="H8" s="73" t="s">
        <v>108</v>
      </c>
      <c r="I8" s="84" t="s">
        <v>109</v>
      </c>
    </row>
    <row r="9" spans="1:9" ht="15.75" customHeight="1">
      <c r="A9" s="131"/>
      <c r="B9" s="99">
        <f t="shared" si="0"/>
        <v>46185</v>
      </c>
      <c r="C9" s="61">
        <v>6</v>
      </c>
      <c r="D9" s="39" t="s">
        <v>98</v>
      </c>
      <c r="E9" s="73" t="s">
        <v>110</v>
      </c>
      <c r="F9" s="73"/>
      <c r="G9" s="85" t="s">
        <v>111</v>
      </c>
      <c r="H9" s="73" t="s">
        <v>112</v>
      </c>
      <c r="I9" s="74" t="s">
        <v>113</v>
      </c>
    </row>
    <row r="10" spans="1:9" ht="15.75" customHeight="1">
      <c r="A10" s="132"/>
      <c r="B10" s="101">
        <f t="shared" si="0"/>
        <v>46186</v>
      </c>
      <c r="C10" s="69">
        <v>7</v>
      </c>
      <c r="D10" s="70" t="s">
        <v>98</v>
      </c>
      <c r="E10" s="71"/>
      <c r="F10" s="71"/>
      <c r="G10" s="71"/>
      <c r="H10" s="71"/>
      <c r="I10" s="72"/>
    </row>
    <row r="11" spans="1:9" ht="15.75" customHeight="1">
      <c r="B11" s="62"/>
    </row>
    <row r="12" spans="1:9" ht="15.75" customHeight="1">
      <c r="A12" s="122" t="s">
        <v>70</v>
      </c>
      <c r="B12" s="52">
        <v>46180</v>
      </c>
      <c r="C12" s="53">
        <v>1</v>
      </c>
      <c r="D12" s="54" t="s">
        <v>114</v>
      </c>
      <c r="E12" s="54" t="s">
        <v>114</v>
      </c>
      <c r="F12" s="54" t="s">
        <v>114</v>
      </c>
      <c r="G12" s="54" t="s">
        <v>114</v>
      </c>
      <c r="H12" s="54" t="s">
        <v>114</v>
      </c>
      <c r="I12" s="55" t="s">
        <v>114</v>
      </c>
    </row>
    <row r="13" spans="1:9" ht="15.75" customHeight="1">
      <c r="A13" s="123"/>
      <c r="B13" s="49">
        <f>B12+1</f>
        <v>46181</v>
      </c>
      <c r="C13" s="28">
        <v>2</v>
      </c>
      <c r="D13" s="29" t="s">
        <v>98</v>
      </c>
      <c r="E13" s="29" t="s">
        <v>104</v>
      </c>
      <c r="F13" s="29" t="s">
        <v>114</v>
      </c>
      <c r="G13" s="29" t="s">
        <v>105</v>
      </c>
      <c r="H13" s="29" t="s">
        <v>106</v>
      </c>
      <c r="I13" s="56" t="s">
        <v>114</v>
      </c>
    </row>
    <row r="14" spans="1:9" ht="15.75" customHeight="1">
      <c r="A14" s="123"/>
      <c r="B14" s="49">
        <f>B13+1</f>
        <v>46182</v>
      </c>
      <c r="C14" s="28">
        <v>3</v>
      </c>
      <c r="D14" s="29" t="s">
        <v>98</v>
      </c>
      <c r="E14" s="29" t="s">
        <v>110</v>
      </c>
      <c r="F14" s="29" t="s">
        <v>112</v>
      </c>
      <c r="G14" s="88" t="s">
        <v>111</v>
      </c>
      <c r="H14" s="29" t="s">
        <v>112</v>
      </c>
      <c r="I14" s="56" t="s">
        <v>113</v>
      </c>
    </row>
    <row r="15" spans="1:9" ht="30.75">
      <c r="A15" s="124"/>
      <c r="B15" s="50">
        <f>B14+1</f>
        <v>46183</v>
      </c>
      <c r="C15" s="32">
        <v>4</v>
      </c>
      <c r="D15" s="33" t="s">
        <v>98</v>
      </c>
      <c r="E15" s="87" t="s">
        <v>109</v>
      </c>
      <c r="F15" s="33" t="s">
        <v>108</v>
      </c>
      <c r="G15" s="59" t="s">
        <v>115</v>
      </c>
      <c r="H15" s="58" t="s">
        <v>116</v>
      </c>
      <c r="I15" s="57" t="s">
        <v>117</v>
      </c>
    </row>
    <row r="16" spans="1:9">
      <c r="A16" s="11"/>
      <c r="B16" s="51"/>
      <c r="C16" s="8"/>
      <c r="D16" s="10"/>
      <c r="F16" s="8"/>
      <c r="H16" s="13"/>
      <c r="I16" s="8"/>
    </row>
    <row r="17" spans="1:9" ht="21" customHeight="1">
      <c r="A17" s="127" t="s">
        <v>15</v>
      </c>
      <c r="B17" s="63">
        <v>46181</v>
      </c>
      <c r="C17" s="64">
        <v>1</v>
      </c>
      <c r="D17" s="65"/>
      <c r="E17" s="66"/>
      <c r="F17" s="66"/>
      <c r="G17" s="66" t="s">
        <v>105</v>
      </c>
      <c r="H17" s="66" t="s">
        <v>104</v>
      </c>
      <c r="I17" s="67"/>
    </row>
    <row r="18" spans="1:9" ht="21" customHeight="1">
      <c r="A18" s="128"/>
      <c r="B18" s="60">
        <f>+B17+1</f>
        <v>46182</v>
      </c>
      <c r="C18" s="61">
        <v>2</v>
      </c>
      <c r="D18" s="39" t="s">
        <v>98</v>
      </c>
      <c r="E18" s="85" t="s">
        <v>118</v>
      </c>
      <c r="F18" s="73"/>
      <c r="G18" s="85" t="s">
        <v>100</v>
      </c>
      <c r="H18" s="85" t="s">
        <v>119</v>
      </c>
      <c r="I18" s="74"/>
    </row>
    <row r="19" spans="1:9" ht="15.75">
      <c r="A19" s="128"/>
      <c r="B19" s="60">
        <f t="shared" ref="B19:B21" si="1">+B18+1</f>
        <v>46183</v>
      </c>
      <c r="C19" s="61">
        <v>3</v>
      </c>
      <c r="D19" s="39" t="s">
        <v>98</v>
      </c>
      <c r="E19" s="85" t="s">
        <v>99</v>
      </c>
      <c r="F19" s="73"/>
      <c r="G19" s="85" t="s">
        <v>38</v>
      </c>
      <c r="H19" s="85" t="s">
        <v>38</v>
      </c>
      <c r="I19" s="74"/>
    </row>
    <row r="20" spans="1:9" ht="21" customHeight="1">
      <c r="A20" s="128"/>
      <c r="B20" s="60">
        <f t="shared" si="1"/>
        <v>46184</v>
      </c>
      <c r="C20" s="61">
        <v>4</v>
      </c>
      <c r="D20" s="39" t="s">
        <v>98</v>
      </c>
      <c r="E20" s="73" t="s">
        <v>120</v>
      </c>
      <c r="F20" s="73" t="s">
        <v>121</v>
      </c>
      <c r="G20" s="85" t="s">
        <v>122</v>
      </c>
      <c r="H20" s="85" t="s">
        <v>123</v>
      </c>
      <c r="I20" s="74"/>
    </row>
    <row r="21" spans="1:9" ht="21" customHeight="1">
      <c r="A21" s="129"/>
      <c r="B21" s="68">
        <f t="shared" si="1"/>
        <v>46185</v>
      </c>
      <c r="C21" s="69">
        <v>5</v>
      </c>
      <c r="D21" s="70" t="s">
        <v>98</v>
      </c>
      <c r="E21" s="71"/>
      <c r="F21" s="71"/>
      <c r="G21" s="71"/>
      <c r="H21" s="71"/>
      <c r="I21" s="72"/>
    </row>
    <row r="22" spans="1:9" ht="21" customHeight="1">
      <c r="A22" s="11"/>
      <c r="B22" s="51"/>
      <c r="C22" s="8"/>
      <c r="D22" s="10"/>
      <c r="I22" s="74"/>
    </row>
    <row r="23" spans="1:9" ht="21" customHeight="1">
      <c r="A23" s="122" t="s">
        <v>124</v>
      </c>
      <c r="B23" s="52">
        <v>46185</v>
      </c>
      <c r="C23" s="53">
        <v>1</v>
      </c>
      <c r="D23" s="54" t="s">
        <v>114</v>
      </c>
      <c r="E23" s="54" t="s">
        <v>114</v>
      </c>
      <c r="F23" s="54" t="s">
        <v>114</v>
      </c>
      <c r="G23" s="54" t="s">
        <v>114</v>
      </c>
      <c r="H23" s="54" t="s">
        <v>114</v>
      </c>
      <c r="I23" s="55" t="s">
        <v>114</v>
      </c>
    </row>
    <row r="24" spans="1:9" ht="21" customHeight="1">
      <c r="A24" s="123"/>
      <c r="B24" s="49">
        <f>B23+1</f>
        <v>46186</v>
      </c>
      <c r="C24" s="28">
        <v>2</v>
      </c>
      <c r="D24" s="29" t="s">
        <v>98</v>
      </c>
      <c r="E24" s="29" t="s">
        <v>104</v>
      </c>
      <c r="F24" s="29" t="s">
        <v>114</v>
      </c>
      <c r="G24" s="29" t="s">
        <v>105</v>
      </c>
      <c r="H24" s="29" t="s">
        <v>106</v>
      </c>
      <c r="I24" s="56" t="s">
        <v>114</v>
      </c>
    </row>
    <row r="25" spans="1:9" ht="21" customHeight="1">
      <c r="A25" s="123"/>
      <c r="B25" s="49">
        <f>B24+1</f>
        <v>46187</v>
      </c>
      <c r="C25" s="28">
        <v>3</v>
      </c>
      <c r="D25" s="29" t="s">
        <v>98</v>
      </c>
      <c r="E25" s="29" t="s">
        <v>110</v>
      </c>
      <c r="F25" s="29" t="s">
        <v>112</v>
      </c>
      <c r="G25" s="88" t="s">
        <v>111</v>
      </c>
      <c r="H25" s="29" t="s">
        <v>112</v>
      </c>
      <c r="I25" s="56" t="s">
        <v>113</v>
      </c>
    </row>
    <row r="26" spans="1:9" ht="21" customHeight="1">
      <c r="A26" s="124"/>
      <c r="B26" s="50">
        <f>B25+1</f>
        <v>46188</v>
      </c>
      <c r="C26" s="32">
        <v>4</v>
      </c>
      <c r="D26" s="33" t="s">
        <v>98</v>
      </c>
      <c r="E26" s="87" t="s">
        <v>109</v>
      </c>
      <c r="F26" s="33" t="s">
        <v>108</v>
      </c>
      <c r="G26" s="59" t="s">
        <v>125</v>
      </c>
      <c r="H26" s="58" t="s">
        <v>116</v>
      </c>
      <c r="I26" s="57" t="s">
        <v>117</v>
      </c>
    </row>
    <row r="27" spans="1:9" ht="21" customHeight="1">
      <c r="A27" s="11"/>
      <c r="B27" s="51"/>
      <c r="C27" s="8"/>
      <c r="D27" s="10"/>
      <c r="F27" s="8"/>
      <c r="H27" s="13"/>
      <c r="I27" s="8"/>
    </row>
    <row r="28" spans="1:9" ht="21" customHeight="1">
      <c r="A28" s="127" t="s">
        <v>126</v>
      </c>
      <c r="B28" s="63">
        <v>46187</v>
      </c>
      <c r="C28" s="64">
        <v>1</v>
      </c>
      <c r="D28" s="66"/>
      <c r="E28" s="66"/>
      <c r="F28" s="66"/>
      <c r="G28" s="66"/>
      <c r="H28" s="66"/>
      <c r="I28" s="67"/>
    </row>
    <row r="29" spans="1:9" ht="30.75">
      <c r="A29" s="128"/>
      <c r="B29" s="60">
        <f>+B28+1</f>
        <v>46188</v>
      </c>
      <c r="C29" s="61">
        <v>2</v>
      </c>
      <c r="D29" s="73" t="s">
        <v>98</v>
      </c>
      <c r="E29" s="73" t="s">
        <v>127</v>
      </c>
      <c r="F29" s="73" t="s">
        <v>110</v>
      </c>
      <c r="G29" s="85" t="s">
        <v>128</v>
      </c>
      <c r="H29" s="73" t="s">
        <v>112</v>
      </c>
      <c r="I29" s="74" t="s">
        <v>113</v>
      </c>
    </row>
    <row r="30" spans="1:9" ht="37.5" customHeight="1">
      <c r="A30" s="128"/>
      <c r="B30" s="60">
        <f t="shared" ref="B30:B33" si="2">+B29+1</f>
        <v>46189</v>
      </c>
      <c r="C30" s="61">
        <v>3</v>
      </c>
      <c r="D30" s="73" t="s">
        <v>98</v>
      </c>
      <c r="E30" s="73" t="s">
        <v>102</v>
      </c>
      <c r="F30" s="73" t="s">
        <v>102</v>
      </c>
      <c r="G30" s="85" t="s">
        <v>129</v>
      </c>
      <c r="H30" s="73" t="s">
        <v>102</v>
      </c>
      <c r="I30" s="74"/>
    </row>
    <row r="31" spans="1:9" ht="23.25" customHeight="1">
      <c r="A31" s="128"/>
      <c r="B31" s="60">
        <f t="shared" si="2"/>
        <v>46190</v>
      </c>
      <c r="C31" s="61">
        <v>4</v>
      </c>
      <c r="D31" s="73" t="s">
        <v>98</v>
      </c>
      <c r="E31" s="73" t="s">
        <v>104</v>
      </c>
      <c r="F31" s="73"/>
      <c r="G31" s="73" t="s">
        <v>105</v>
      </c>
      <c r="H31" s="73" t="s">
        <v>106</v>
      </c>
      <c r="I31" s="74"/>
    </row>
    <row r="32" spans="1:9" ht="30.75">
      <c r="A32" s="128"/>
      <c r="B32" s="60">
        <f t="shared" si="2"/>
        <v>46191</v>
      </c>
      <c r="C32" s="61">
        <v>5</v>
      </c>
      <c r="D32" s="73" t="s">
        <v>98</v>
      </c>
      <c r="E32" s="85" t="s">
        <v>34</v>
      </c>
      <c r="F32" s="73"/>
      <c r="G32" s="73" t="s">
        <v>105</v>
      </c>
      <c r="H32" s="73" t="s">
        <v>108</v>
      </c>
      <c r="I32" s="84" t="s">
        <v>130</v>
      </c>
    </row>
    <row r="33" spans="1:10" ht="15.75">
      <c r="A33" s="129"/>
      <c r="B33" s="68">
        <f t="shared" si="2"/>
        <v>46192</v>
      </c>
      <c r="C33" s="69">
        <v>6</v>
      </c>
      <c r="D33" s="71" t="s">
        <v>98</v>
      </c>
      <c r="E33" s="71"/>
      <c r="F33" s="71"/>
      <c r="G33" s="71"/>
      <c r="H33" s="71"/>
      <c r="I33" s="72"/>
    </row>
    <row r="35" spans="1:10" ht="15.75">
      <c r="A35" s="122" t="s">
        <v>131</v>
      </c>
      <c r="B35" s="52">
        <v>46192</v>
      </c>
      <c r="C35" s="53">
        <v>1</v>
      </c>
      <c r="D35" s="77" t="s">
        <v>132</v>
      </c>
      <c r="E35" s="77" t="s">
        <v>110</v>
      </c>
      <c r="F35" s="77"/>
      <c r="G35" s="77" t="s">
        <v>111</v>
      </c>
      <c r="H35" s="77" t="s">
        <v>112</v>
      </c>
      <c r="I35" s="78"/>
    </row>
    <row r="36" spans="1:10" ht="15.75">
      <c r="A36" s="123"/>
      <c r="B36" s="49">
        <f>B35+1</f>
        <v>46193</v>
      </c>
      <c r="C36" s="28">
        <v>2</v>
      </c>
      <c r="D36" s="29" t="s">
        <v>98</v>
      </c>
      <c r="E36" s="29" t="s">
        <v>104</v>
      </c>
      <c r="F36" s="29"/>
      <c r="G36" s="29" t="s">
        <v>105</v>
      </c>
      <c r="H36" s="29" t="s">
        <v>106</v>
      </c>
      <c r="I36" s="86" t="s">
        <v>107</v>
      </c>
    </row>
    <row r="37" spans="1:10" ht="15.75">
      <c r="A37" s="123"/>
      <c r="B37" s="49">
        <f>B36+1</f>
        <v>46194</v>
      </c>
      <c r="C37" s="28">
        <v>3</v>
      </c>
      <c r="D37" s="29" t="s">
        <v>98</v>
      </c>
      <c r="E37" s="88" t="s">
        <v>34</v>
      </c>
      <c r="F37" s="29"/>
      <c r="G37" s="29" t="s">
        <v>105</v>
      </c>
      <c r="H37" s="88" t="s">
        <v>38</v>
      </c>
      <c r="I37" s="56"/>
      <c r="J37" s="79"/>
    </row>
    <row r="38" spans="1:10" ht="15.75">
      <c r="A38" s="124"/>
      <c r="B38" s="50">
        <f>B37+1</f>
        <v>46195</v>
      </c>
      <c r="C38" s="32">
        <v>4</v>
      </c>
      <c r="D38" s="33" t="s">
        <v>98</v>
      </c>
      <c r="E38" s="33"/>
      <c r="F38" s="33"/>
      <c r="G38" s="75"/>
      <c r="H38" s="33"/>
      <c r="I38" s="76"/>
    </row>
    <row r="40" spans="1:10" ht="15.75">
      <c r="A40" s="122" t="s">
        <v>74</v>
      </c>
      <c r="B40" s="52">
        <v>46195</v>
      </c>
      <c r="C40" s="53">
        <v>1</v>
      </c>
      <c r="D40" s="54" t="s">
        <v>114</v>
      </c>
      <c r="E40" s="54" t="s">
        <v>114</v>
      </c>
      <c r="F40" s="54" t="s">
        <v>114</v>
      </c>
      <c r="G40" s="54" t="s">
        <v>114</v>
      </c>
      <c r="H40" s="54" t="s">
        <v>114</v>
      </c>
      <c r="I40" s="55" t="s">
        <v>114</v>
      </c>
    </row>
    <row r="41" spans="1:10" ht="15.75">
      <c r="A41" s="123"/>
      <c r="B41" s="49">
        <f>B40+1</f>
        <v>46196</v>
      </c>
      <c r="C41" s="28">
        <v>2</v>
      </c>
      <c r="D41" s="29" t="s">
        <v>98</v>
      </c>
      <c r="E41" s="29" t="s">
        <v>104</v>
      </c>
      <c r="F41" s="29" t="s">
        <v>114</v>
      </c>
      <c r="G41" s="29" t="s">
        <v>105</v>
      </c>
      <c r="H41" s="29" t="s">
        <v>106</v>
      </c>
      <c r="I41" s="56" t="s">
        <v>114</v>
      </c>
    </row>
    <row r="42" spans="1:10" ht="15.75">
      <c r="A42" s="123"/>
      <c r="B42" s="49">
        <f>B41+1</f>
        <v>46197</v>
      </c>
      <c r="C42" s="28">
        <v>3</v>
      </c>
      <c r="D42" s="29" t="s">
        <v>98</v>
      </c>
      <c r="E42" s="29" t="s">
        <v>110</v>
      </c>
      <c r="F42" s="29" t="s">
        <v>112</v>
      </c>
      <c r="G42" s="88" t="s">
        <v>111</v>
      </c>
      <c r="H42" s="29" t="s">
        <v>112</v>
      </c>
      <c r="I42" s="56" t="s">
        <v>113</v>
      </c>
    </row>
    <row r="43" spans="1:10" ht="30.75">
      <c r="A43" s="124"/>
      <c r="B43" s="50">
        <f>B42+1</f>
        <v>46198</v>
      </c>
      <c r="C43" s="32">
        <v>4</v>
      </c>
      <c r="D43" s="33" t="s">
        <v>98</v>
      </c>
      <c r="E43" s="87" t="s">
        <v>109</v>
      </c>
      <c r="F43" s="33" t="s">
        <v>108</v>
      </c>
      <c r="G43" s="59" t="s">
        <v>125</v>
      </c>
      <c r="H43" s="58" t="s">
        <v>116</v>
      </c>
      <c r="I43" s="57" t="s">
        <v>117</v>
      </c>
    </row>
    <row r="44" spans="1:10">
      <c r="A44" s="11"/>
      <c r="B44" s="51"/>
      <c r="C44" s="8"/>
      <c r="D44" s="10"/>
      <c r="F44" s="8"/>
      <c r="H44" s="13"/>
      <c r="I44" s="8"/>
    </row>
    <row r="45" spans="1:10" ht="15.75">
      <c r="A45" s="122" t="s">
        <v>19</v>
      </c>
      <c r="B45" s="52">
        <v>46198</v>
      </c>
      <c r="C45" s="53">
        <v>1</v>
      </c>
      <c r="D45" s="77" t="s">
        <v>132</v>
      </c>
      <c r="E45" s="77" t="s">
        <v>110</v>
      </c>
      <c r="F45" s="77"/>
      <c r="G45" s="77" t="s">
        <v>111</v>
      </c>
      <c r="H45" s="77" t="s">
        <v>112</v>
      </c>
      <c r="I45" s="78"/>
    </row>
    <row r="46" spans="1:10" ht="15.75">
      <c r="A46" s="123"/>
      <c r="B46" s="49">
        <f>B45+1</f>
        <v>46199</v>
      </c>
      <c r="C46" s="28">
        <v>2</v>
      </c>
      <c r="D46" s="29" t="s">
        <v>98</v>
      </c>
      <c r="E46" s="29" t="s">
        <v>104</v>
      </c>
      <c r="F46" s="29"/>
      <c r="G46" s="29" t="s">
        <v>105</v>
      </c>
      <c r="H46" s="29" t="s">
        <v>106</v>
      </c>
      <c r="I46" s="86" t="s">
        <v>107</v>
      </c>
    </row>
    <row r="47" spans="1:10" ht="15.75">
      <c r="A47" s="123"/>
      <c r="B47" s="49">
        <f>B46+1</f>
        <v>46200</v>
      </c>
      <c r="C47" s="28">
        <v>3</v>
      </c>
      <c r="D47" s="29" t="s">
        <v>98</v>
      </c>
      <c r="E47" s="88" t="s">
        <v>34</v>
      </c>
      <c r="F47" s="29"/>
      <c r="G47" s="29" t="s">
        <v>105</v>
      </c>
      <c r="H47" s="88" t="s">
        <v>38</v>
      </c>
      <c r="I47" s="56"/>
    </row>
    <row r="48" spans="1:10" ht="15.75">
      <c r="A48" s="124"/>
      <c r="B48" s="50">
        <f>B47+1</f>
        <v>46201</v>
      </c>
      <c r="C48" s="32">
        <v>4</v>
      </c>
      <c r="D48" s="33" t="s">
        <v>98</v>
      </c>
      <c r="E48" s="33"/>
      <c r="F48" s="33"/>
      <c r="G48" s="75"/>
      <c r="H48" s="33"/>
      <c r="I48" s="76"/>
    </row>
    <row r="50" spans="1:10" ht="15.75">
      <c r="A50" s="127" t="s">
        <v>53</v>
      </c>
      <c r="B50" s="63">
        <v>46208</v>
      </c>
      <c r="C50" s="64">
        <v>1</v>
      </c>
      <c r="D50" s="66"/>
      <c r="E50" s="66"/>
      <c r="F50" s="66"/>
      <c r="G50" s="66"/>
      <c r="H50" s="66"/>
      <c r="I50" s="67"/>
    </row>
    <row r="51" spans="1:10" ht="15.75">
      <c r="A51" s="128"/>
      <c r="B51" s="60">
        <f>+B50+1</f>
        <v>46209</v>
      </c>
      <c r="C51" s="61">
        <v>2</v>
      </c>
      <c r="D51" s="73" t="s">
        <v>98</v>
      </c>
      <c r="E51" s="73" t="s">
        <v>133</v>
      </c>
      <c r="F51" s="73"/>
      <c r="G51" s="73" t="s">
        <v>105</v>
      </c>
      <c r="H51" s="85" t="s">
        <v>38</v>
      </c>
      <c r="I51" s="74"/>
      <c r="J51" s="103" t="s">
        <v>59</v>
      </c>
    </row>
    <row r="52" spans="1:10" ht="15.75">
      <c r="A52" s="128"/>
      <c r="B52" s="60">
        <f t="shared" ref="B52:B56" si="3">+B51+1</f>
        <v>46210</v>
      </c>
      <c r="C52" s="61">
        <v>3</v>
      </c>
      <c r="D52" s="73" t="s">
        <v>98</v>
      </c>
      <c r="E52" s="73" t="s">
        <v>106</v>
      </c>
      <c r="F52" s="85" t="s">
        <v>107</v>
      </c>
      <c r="G52" s="85" t="s">
        <v>134</v>
      </c>
      <c r="H52" s="73" t="s">
        <v>101</v>
      </c>
      <c r="I52" s="74" t="s">
        <v>106</v>
      </c>
      <c r="J52" s="103" t="s">
        <v>62</v>
      </c>
    </row>
    <row r="53" spans="1:10" ht="30.75">
      <c r="A53" s="128"/>
      <c r="B53" s="60">
        <f t="shared" si="3"/>
        <v>46211</v>
      </c>
      <c r="C53" s="61">
        <v>4</v>
      </c>
      <c r="D53" s="73" t="s">
        <v>98</v>
      </c>
      <c r="E53" s="73"/>
      <c r="F53" s="73"/>
      <c r="G53" s="73" t="s">
        <v>105</v>
      </c>
      <c r="H53" s="85" t="s">
        <v>34</v>
      </c>
      <c r="I53" s="84" t="s">
        <v>135</v>
      </c>
      <c r="J53" s="103" t="s">
        <v>63</v>
      </c>
    </row>
    <row r="54" spans="1:10" ht="15.75">
      <c r="A54" s="128"/>
      <c r="B54" s="60">
        <f t="shared" si="3"/>
        <v>46212</v>
      </c>
      <c r="C54" s="61">
        <v>5</v>
      </c>
      <c r="D54" s="73" t="s">
        <v>98</v>
      </c>
      <c r="E54" s="73" t="s">
        <v>110</v>
      </c>
      <c r="F54" s="73"/>
      <c r="G54" s="85" t="s">
        <v>111</v>
      </c>
      <c r="H54" s="73" t="s">
        <v>112</v>
      </c>
      <c r="I54" s="74"/>
      <c r="J54" s="103" t="s">
        <v>64</v>
      </c>
    </row>
    <row r="55" spans="1:10" ht="30.75">
      <c r="A55" s="128"/>
      <c r="B55" s="60">
        <f t="shared" si="3"/>
        <v>46213</v>
      </c>
      <c r="C55" s="61">
        <v>6</v>
      </c>
      <c r="D55" s="73" t="s">
        <v>98</v>
      </c>
      <c r="E55" s="73" t="s">
        <v>120</v>
      </c>
      <c r="F55" s="73" t="s">
        <v>121</v>
      </c>
      <c r="G55" s="85" t="s">
        <v>122</v>
      </c>
      <c r="H55" s="85" t="s">
        <v>123</v>
      </c>
      <c r="I55" s="74"/>
      <c r="J55" s="103" t="s">
        <v>65</v>
      </c>
    </row>
    <row r="56" spans="1:10" ht="15.75">
      <c r="A56" s="128"/>
      <c r="B56" s="60">
        <f t="shared" si="3"/>
        <v>46214</v>
      </c>
      <c r="C56" s="61">
        <v>7</v>
      </c>
      <c r="D56" s="73" t="s">
        <v>98</v>
      </c>
      <c r="E56" s="73" t="s">
        <v>104</v>
      </c>
      <c r="F56" s="73"/>
      <c r="G56" s="73" t="s">
        <v>105</v>
      </c>
      <c r="H56" s="85" t="s">
        <v>99</v>
      </c>
      <c r="I56" s="74"/>
      <c r="J56" s="103" t="s">
        <v>66</v>
      </c>
    </row>
    <row r="57" spans="1:10" ht="15.75">
      <c r="A57" s="129"/>
      <c r="B57" s="68">
        <f>+B56+1</f>
        <v>46215</v>
      </c>
      <c r="C57" s="69">
        <v>8</v>
      </c>
      <c r="D57" s="71" t="s">
        <v>98</v>
      </c>
      <c r="E57" s="71"/>
      <c r="F57" s="71"/>
      <c r="G57" s="71"/>
      <c r="H57" s="71"/>
      <c r="I57" s="72"/>
    </row>
    <row r="59" spans="1:10" ht="15.75" customHeight="1">
      <c r="A59" s="127" t="s">
        <v>136</v>
      </c>
      <c r="B59" s="63">
        <v>46264</v>
      </c>
      <c r="C59" s="64">
        <v>1</v>
      </c>
      <c r="D59" s="65"/>
      <c r="E59" s="66"/>
      <c r="F59" s="66"/>
      <c r="G59" s="66"/>
      <c r="H59" s="66"/>
      <c r="I59" s="67"/>
    </row>
    <row r="60" spans="1:10" ht="15.75">
      <c r="A60" s="128"/>
      <c r="B60" s="60">
        <f>+B59+1</f>
        <v>46265</v>
      </c>
      <c r="C60" s="61">
        <v>2</v>
      </c>
      <c r="D60" s="39" t="s">
        <v>98</v>
      </c>
      <c r="E60" s="73" t="s">
        <v>110</v>
      </c>
      <c r="F60" s="73"/>
      <c r="G60" s="85" t="s">
        <v>111</v>
      </c>
      <c r="H60" s="73" t="s">
        <v>112</v>
      </c>
      <c r="I60" s="74" t="s">
        <v>113</v>
      </c>
    </row>
    <row r="61" spans="1:10" ht="15.75" customHeight="1">
      <c r="A61" s="128"/>
      <c r="B61" s="60">
        <f t="shared" ref="B61:B65" si="4">+B60+1</f>
        <v>46266</v>
      </c>
      <c r="C61" s="61">
        <v>3</v>
      </c>
      <c r="D61" s="39" t="s">
        <v>98</v>
      </c>
      <c r="E61" s="73" t="s">
        <v>102</v>
      </c>
      <c r="F61" s="73"/>
      <c r="G61" s="85" t="s">
        <v>103</v>
      </c>
      <c r="H61" s="73" t="s">
        <v>102</v>
      </c>
      <c r="I61" s="74"/>
    </row>
    <row r="62" spans="1:10" ht="15.75" customHeight="1">
      <c r="A62" s="128"/>
      <c r="B62" s="60">
        <f t="shared" si="4"/>
        <v>46267</v>
      </c>
      <c r="C62" s="61">
        <v>4</v>
      </c>
      <c r="D62" s="39" t="s">
        <v>98</v>
      </c>
      <c r="E62" s="73" t="s">
        <v>104</v>
      </c>
      <c r="F62" s="73"/>
      <c r="G62" s="73" t="s">
        <v>105</v>
      </c>
      <c r="H62" s="73" t="s">
        <v>106</v>
      </c>
      <c r="I62" s="84" t="s">
        <v>107</v>
      </c>
    </row>
    <row r="63" spans="1:10" ht="30.75">
      <c r="A63" s="128"/>
      <c r="B63" s="60">
        <f t="shared" si="4"/>
        <v>46268</v>
      </c>
      <c r="C63" s="61">
        <v>5</v>
      </c>
      <c r="D63" s="39" t="s">
        <v>98</v>
      </c>
      <c r="E63" s="85" t="s">
        <v>34</v>
      </c>
      <c r="F63" s="73"/>
      <c r="G63" s="73" t="s">
        <v>105</v>
      </c>
      <c r="H63" s="73" t="s">
        <v>108</v>
      </c>
      <c r="I63" s="84" t="s">
        <v>109</v>
      </c>
    </row>
    <row r="64" spans="1:10" ht="15.75" customHeight="1">
      <c r="A64" s="128"/>
      <c r="B64" s="60">
        <f t="shared" si="4"/>
        <v>46269</v>
      </c>
      <c r="C64" s="61">
        <v>6</v>
      </c>
      <c r="D64" s="39" t="s">
        <v>98</v>
      </c>
      <c r="E64" s="85" t="s">
        <v>99</v>
      </c>
      <c r="F64" s="73"/>
      <c r="G64" s="85" t="s">
        <v>100</v>
      </c>
      <c r="H64" s="73" t="s">
        <v>101</v>
      </c>
      <c r="I64" s="74"/>
    </row>
    <row r="65" spans="1:10" ht="15.75">
      <c r="A65" s="129"/>
      <c r="B65" s="68">
        <f t="shared" si="4"/>
        <v>46270</v>
      </c>
      <c r="C65" s="69">
        <v>7</v>
      </c>
      <c r="D65" s="70" t="s">
        <v>98</v>
      </c>
      <c r="E65" s="71"/>
      <c r="F65" s="71"/>
      <c r="G65" s="71"/>
      <c r="H65" s="71"/>
      <c r="I65" s="72"/>
    </row>
    <row r="67" spans="1:10" ht="15.75">
      <c r="A67" s="127" t="s">
        <v>33</v>
      </c>
      <c r="B67" s="63">
        <v>46264</v>
      </c>
      <c r="C67" s="64">
        <v>1</v>
      </c>
      <c r="D67" s="65"/>
      <c r="E67" s="66"/>
      <c r="F67" s="66"/>
      <c r="G67" s="66"/>
      <c r="H67" s="66"/>
      <c r="I67" s="67"/>
    </row>
    <row r="68" spans="1:10" ht="15.75">
      <c r="A68" s="128"/>
      <c r="B68" s="60">
        <f>+B67+1</f>
        <v>46265</v>
      </c>
      <c r="C68" s="61">
        <v>2</v>
      </c>
      <c r="D68" s="39" t="s">
        <v>98</v>
      </c>
      <c r="E68" s="73" t="s">
        <v>104</v>
      </c>
      <c r="F68" s="73"/>
      <c r="G68" s="73" t="s">
        <v>105</v>
      </c>
      <c r="H68" s="73" t="s">
        <v>106</v>
      </c>
      <c r="I68" s="74"/>
    </row>
    <row r="69" spans="1:10" ht="15.75">
      <c r="A69" s="128"/>
      <c r="B69" s="60">
        <f t="shared" ref="B69:B72" si="5">+B68+1</f>
        <v>46266</v>
      </c>
      <c r="C69" s="61">
        <v>3</v>
      </c>
      <c r="D69" s="39" t="s">
        <v>98</v>
      </c>
      <c r="E69" s="85" t="s">
        <v>102</v>
      </c>
      <c r="F69" s="85"/>
      <c r="G69" s="85" t="s">
        <v>103</v>
      </c>
      <c r="H69" s="73" t="s">
        <v>102</v>
      </c>
      <c r="I69" s="74"/>
    </row>
    <row r="70" spans="1:10" ht="15.75">
      <c r="A70" s="128"/>
      <c r="B70" s="60">
        <f t="shared" si="5"/>
        <v>46267</v>
      </c>
      <c r="C70" s="61">
        <v>4</v>
      </c>
      <c r="D70" s="39" t="s">
        <v>98</v>
      </c>
      <c r="E70" s="85" t="s">
        <v>34</v>
      </c>
      <c r="F70" s="73"/>
      <c r="G70" s="73" t="s">
        <v>105</v>
      </c>
      <c r="H70" s="85" t="s">
        <v>109</v>
      </c>
      <c r="I70" s="74"/>
    </row>
    <row r="71" spans="1:10" ht="15.75">
      <c r="A71" s="128"/>
      <c r="B71" s="60">
        <f t="shared" si="5"/>
        <v>46268</v>
      </c>
      <c r="C71" s="61">
        <v>5</v>
      </c>
      <c r="D71" s="39" t="s">
        <v>98</v>
      </c>
      <c r="E71" s="73" t="s">
        <v>110</v>
      </c>
      <c r="F71" s="73"/>
      <c r="G71" s="85" t="s">
        <v>111</v>
      </c>
      <c r="H71" s="73" t="s">
        <v>112</v>
      </c>
      <c r="I71" s="74" t="s">
        <v>113</v>
      </c>
    </row>
    <row r="72" spans="1:10" ht="15.75">
      <c r="A72" s="129"/>
      <c r="B72" s="68">
        <f t="shared" si="5"/>
        <v>46269</v>
      </c>
      <c r="C72" s="69">
        <v>6</v>
      </c>
      <c r="D72" s="70" t="s">
        <v>98</v>
      </c>
      <c r="E72" s="71"/>
      <c r="F72" s="71"/>
      <c r="G72" s="71"/>
      <c r="H72" s="71"/>
      <c r="I72" s="72"/>
    </row>
    <row r="74" spans="1:10" ht="15.75">
      <c r="A74" s="127" t="s">
        <v>30</v>
      </c>
      <c r="B74" s="63">
        <v>46272</v>
      </c>
      <c r="C74" s="64">
        <v>1</v>
      </c>
      <c r="D74" s="65"/>
      <c r="E74" s="66"/>
      <c r="F74" s="66"/>
      <c r="G74" s="66"/>
      <c r="H74" s="66"/>
      <c r="I74" s="67"/>
    </row>
    <row r="75" spans="1:10" ht="15.75">
      <c r="A75" s="128"/>
      <c r="B75" s="60">
        <f>+B74+1</f>
        <v>46273</v>
      </c>
      <c r="C75" s="61">
        <v>2</v>
      </c>
      <c r="D75" s="39" t="s">
        <v>98</v>
      </c>
      <c r="E75" s="73" t="s">
        <v>137</v>
      </c>
      <c r="F75" s="73"/>
      <c r="G75" s="73" t="s">
        <v>105</v>
      </c>
      <c r="H75" s="85" t="s">
        <v>109</v>
      </c>
      <c r="I75" s="74"/>
      <c r="J75" s="103" t="s">
        <v>65</v>
      </c>
    </row>
    <row r="76" spans="1:10" ht="15.75">
      <c r="A76" s="128"/>
      <c r="B76" s="60">
        <f t="shared" ref="B76:B79" si="6">+B75+1</f>
        <v>46274</v>
      </c>
      <c r="C76" s="61">
        <v>3</v>
      </c>
      <c r="D76" s="39" t="s">
        <v>98</v>
      </c>
      <c r="E76" s="85" t="s">
        <v>99</v>
      </c>
      <c r="F76" s="73"/>
      <c r="G76" s="85" t="s">
        <v>134</v>
      </c>
      <c r="H76" s="73" t="s">
        <v>101</v>
      </c>
      <c r="I76" s="74"/>
      <c r="J76" s="103" t="s">
        <v>64</v>
      </c>
    </row>
    <row r="77" spans="1:10" ht="15.75">
      <c r="A77" s="128"/>
      <c r="B77" s="60">
        <f t="shared" si="6"/>
        <v>46275</v>
      </c>
      <c r="C77" s="61">
        <v>4</v>
      </c>
      <c r="D77" s="39" t="s">
        <v>98</v>
      </c>
      <c r="E77" s="73" t="s">
        <v>127</v>
      </c>
      <c r="F77" s="73" t="s">
        <v>110</v>
      </c>
      <c r="G77" s="85" t="s">
        <v>111</v>
      </c>
      <c r="H77" s="73" t="s">
        <v>112</v>
      </c>
      <c r="I77" s="74"/>
      <c r="J77" s="103" t="s">
        <v>62</v>
      </c>
    </row>
    <row r="78" spans="1:10" ht="15.75">
      <c r="A78" s="128"/>
      <c r="B78" s="60">
        <f t="shared" si="6"/>
        <v>46276</v>
      </c>
      <c r="C78" s="61">
        <v>5</v>
      </c>
      <c r="D78" s="39" t="s">
        <v>98</v>
      </c>
      <c r="E78" s="85" t="s">
        <v>38</v>
      </c>
      <c r="F78" s="73"/>
      <c r="G78" s="73" t="s">
        <v>105</v>
      </c>
      <c r="H78" s="73" t="s">
        <v>104</v>
      </c>
      <c r="I78" s="74"/>
      <c r="J78" s="103" t="s">
        <v>66</v>
      </c>
    </row>
    <row r="79" spans="1:10" ht="15.75">
      <c r="A79" s="129"/>
      <c r="B79" s="68">
        <f t="shared" si="6"/>
        <v>46277</v>
      </c>
      <c r="C79" s="69">
        <v>6</v>
      </c>
      <c r="D79" s="70" t="s">
        <v>98</v>
      </c>
      <c r="E79" s="71"/>
      <c r="F79" s="71"/>
      <c r="G79" s="71"/>
      <c r="H79" s="71"/>
      <c r="I79" s="72"/>
    </row>
  </sheetData>
  <mergeCells count="13">
    <mergeCell ref="A67:A72"/>
    <mergeCell ref="A74:A79"/>
    <mergeCell ref="A40:A43"/>
    <mergeCell ref="A45:A48"/>
    <mergeCell ref="A50:A57"/>
    <mergeCell ref="A59:A65"/>
    <mergeCell ref="A35:A38"/>
    <mergeCell ref="A1:I1"/>
    <mergeCell ref="A12:A15"/>
    <mergeCell ref="A17:A21"/>
    <mergeCell ref="A4:A10"/>
    <mergeCell ref="A23:A26"/>
    <mergeCell ref="A28:A33"/>
  </mergeCells>
  <phoneticPr fontId="7" type="noConversion"/>
  <dataValidations count="2">
    <dataValidation type="list" allowBlank="1" showInputMessage="1" showErrorMessage="1" sqref="C16 C22 D4:D9 D17:D21 C27 D28:D33 C44 D50:D57 D59:D64 D67:D72 D74:D79" xr:uid="{5D584330-D034-49FA-A748-10C4781F42A4}">
      <formula1>"X,"</formula1>
    </dataValidation>
    <dataValidation allowBlank="1" showInputMessage="1" showErrorMessage="1" sqref="E67:I72 E28:I33 E50:I57 E59:I65 E74:I79 E4:I4 E5:H5 E6:I10 I11 I22 E17:I21" xr:uid="{036A2D3A-28DF-40B9-A692-1BE5DC8F7CA6}"/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8E45-9132-4167-A671-5AD94D36099D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33" t="s">
        <v>138</v>
      </c>
      <c r="J2" s="133"/>
      <c r="K2" s="133"/>
      <c r="L2" s="133"/>
      <c r="M2" s="133"/>
      <c r="N2" s="133"/>
      <c r="O2" s="133"/>
      <c r="P2" s="133"/>
    </row>
    <row r="3" spans="9:16" ht="15">
      <c r="I3" s="133"/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</sheetData>
  <mergeCells count="1">
    <mergeCell ref="I2:P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451C-30B0-4C40-990D-3340730F3E6A}">
  <dimension ref="I2:P19"/>
  <sheetViews>
    <sheetView workbookViewId="0">
      <selection activeCell="I2" sqref="I2:P19"/>
    </sheetView>
  </sheetViews>
  <sheetFormatPr defaultColWidth="8.85546875" defaultRowHeight="14.45"/>
  <sheetData>
    <row r="2" spans="9:16" ht="15">
      <c r="I2" s="133" t="s">
        <v>138</v>
      </c>
      <c r="J2" s="133"/>
      <c r="K2" s="133"/>
      <c r="L2" s="133"/>
      <c r="M2" s="133"/>
      <c r="N2" s="133"/>
      <c r="O2" s="133"/>
      <c r="P2" s="133"/>
    </row>
    <row r="3" spans="9:16" ht="15">
      <c r="I3" s="133"/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</sheetData>
  <mergeCells count="1">
    <mergeCell ref="I2:P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30AF-1C3F-46F7-841E-DC3D05BBBA5C}">
  <dimension ref="I2:P19"/>
  <sheetViews>
    <sheetView workbookViewId="0">
      <selection activeCell="I2" sqref="I2:P19"/>
    </sheetView>
  </sheetViews>
  <sheetFormatPr defaultColWidth="8.85546875" defaultRowHeight="14.45"/>
  <sheetData>
    <row r="2" spans="9:16" ht="15">
      <c r="I2" s="133" t="s">
        <v>138</v>
      </c>
      <c r="J2" s="133"/>
      <c r="K2" s="133"/>
      <c r="L2" s="133"/>
      <c r="M2" s="133"/>
      <c r="N2" s="133"/>
      <c r="O2" s="133"/>
      <c r="P2" s="133"/>
    </row>
    <row r="3" spans="9:16" ht="15">
      <c r="I3" s="133"/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</sheetData>
  <mergeCells count="1">
    <mergeCell ref="I2:P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CDAE-F307-4071-8ED5-289F7576A35D}">
  <dimension ref="I2:P19"/>
  <sheetViews>
    <sheetView workbookViewId="0">
      <selection activeCell="I2" sqref="I2:P19"/>
    </sheetView>
  </sheetViews>
  <sheetFormatPr defaultColWidth="8.85546875" defaultRowHeight="14.45"/>
  <sheetData>
    <row r="2" spans="9:16" ht="15">
      <c r="I2" s="133" t="s">
        <v>138</v>
      </c>
      <c r="J2" s="133"/>
      <c r="K2" s="133"/>
      <c r="L2" s="133"/>
      <c r="M2" s="133"/>
      <c r="N2" s="133"/>
      <c r="O2" s="133"/>
      <c r="P2" s="133"/>
    </row>
    <row r="3" spans="9:16" ht="15">
      <c r="I3" s="133"/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</sheetData>
  <mergeCells count="1">
    <mergeCell ref="I2:P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EB8-4D7F-49B6-95CF-AE4F93D99D4F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33" t="s">
        <v>138</v>
      </c>
      <c r="I2" s="133"/>
      <c r="J2" s="133"/>
      <c r="K2" s="133"/>
      <c r="L2" s="133"/>
      <c r="M2" s="133"/>
      <c r="N2" s="133"/>
      <c r="O2" s="133"/>
    </row>
    <row r="3" spans="8:15" ht="15">
      <c r="H3" s="133"/>
      <c r="I3" s="133"/>
      <c r="J3" s="133"/>
      <c r="K3" s="133"/>
      <c r="L3" s="133"/>
      <c r="M3" s="133"/>
      <c r="N3" s="133"/>
      <c r="O3" s="133"/>
    </row>
    <row r="4" spans="8:15" ht="15">
      <c r="H4" s="133"/>
      <c r="I4" s="133"/>
      <c r="J4" s="133"/>
      <c r="K4" s="133"/>
      <c r="L4" s="133"/>
      <c r="M4" s="133"/>
      <c r="N4" s="133"/>
      <c r="O4" s="133"/>
    </row>
    <row r="5" spans="8:15" ht="15">
      <c r="H5" s="133"/>
      <c r="I5" s="133"/>
      <c r="J5" s="133"/>
      <c r="K5" s="133"/>
      <c r="L5" s="133"/>
      <c r="M5" s="133"/>
      <c r="N5" s="133"/>
      <c r="O5" s="133"/>
    </row>
    <row r="6" spans="8:15" ht="15">
      <c r="H6" s="133"/>
      <c r="I6" s="133"/>
      <c r="J6" s="133"/>
      <c r="K6" s="133"/>
      <c r="L6" s="133"/>
      <c r="M6" s="133"/>
      <c r="N6" s="133"/>
      <c r="O6" s="133"/>
    </row>
    <row r="7" spans="8:15" ht="15">
      <c r="H7" s="133"/>
      <c r="I7" s="133"/>
      <c r="J7" s="133"/>
      <c r="K7" s="133"/>
      <c r="L7" s="133"/>
      <c r="M7" s="133"/>
      <c r="N7" s="133"/>
      <c r="O7" s="133"/>
    </row>
    <row r="8" spans="8:15" ht="15">
      <c r="H8" s="133"/>
      <c r="I8" s="133"/>
      <c r="J8" s="133"/>
      <c r="K8" s="133"/>
      <c r="L8" s="133"/>
      <c r="M8" s="133"/>
      <c r="N8" s="133"/>
      <c r="O8" s="133"/>
    </row>
    <row r="9" spans="8:15" ht="15">
      <c r="H9" s="133"/>
      <c r="I9" s="133"/>
      <c r="J9" s="133"/>
      <c r="K9" s="133"/>
      <c r="L9" s="133"/>
      <c r="M9" s="133"/>
      <c r="N9" s="133"/>
      <c r="O9" s="133"/>
    </row>
    <row r="10" spans="8:15" ht="15">
      <c r="H10" s="133"/>
      <c r="I10" s="133"/>
      <c r="J10" s="133"/>
      <c r="K10" s="133"/>
      <c r="L10" s="133"/>
      <c r="M10" s="133"/>
      <c r="N10" s="133"/>
      <c r="O10" s="133"/>
    </row>
    <row r="11" spans="8:15" ht="15">
      <c r="H11" s="133"/>
      <c r="I11" s="133"/>
      <c r="J11" s="133"/>
      <c r="K11" s="133"/>
      <c r="L11" s="133"/>
      <c r="M11" s="133"/>
      <c r="N11" s="133"/>
      <c r="O11" s="133"/>
    </row>
    <row r="12" spans="8:15" ht="15">
      <c r="H12" s="133"/>
      <c r="I12" s="133"/>
      <c r="J12" s="133"/>
      <c r="K12" s="133"/>
      <c r="L12" s="133"/>
      <c r="M12" s="133"/>
      <c r="N12" s="133"/>
      <c r="O12" s="133"/>
    </row>
    <row r="13" spans="8:15" ht="15">
      <c r="H13" s="133"/>
      <c r="I13" s="133"/>
      <c r="J13" s="133"/>
      <c r="K13" s="133"/>
      <c r="L13" s="133"/>
      <c r="M13" s="133"/>
      <c r="N13" s="133"/>
      <c r="O13" s="133"/>
    </row>
    <row r="14" spans="8:15" ht="15">
      <c r="H14" s="133"/>
      <c r="I14" s="133"/>
      <c r="J14" s="133"/>
      <c r="K14" s="133"/>
      <c r="L14" s="133"/>
      <c r="M14" s="133"/>
      <c r="N14" s="133"/>
      <c r="O14" s="133"/>
    </row>
    <row r="15" spans="8:15" ht="15">
      <c r="H15" s="133"/>
      <c r="I15" s="133"/>
      <c r="J15" s="133"/>
      <c r="K15" s="133"/>
      <c r="L15" s="133"/>
      <c r="M15" s="133"/>
      <c r="N15" s="133"/>
      <c r="O15" s="133"/>
    </row>
    <row r="16" spans="8:15" ht="15">
      <c r="H16" s="133"/>
      <c r="I16" s="133"/>
      <c r="J16" s="133"/>
      <c r="K16" s="133"/>
      <c r="L16" s="133"/>
      <c r="M16" s="133"/>
      <c r="N16" s="133"/>
      <c r="O16" s="133"/>
    </row>
    <row r="17" spans="8:15" ht="15">
      <c r="H17" s="133"/>
      <c r="I17" s="133"/>
      <c r="J17" s="133"/>
      <c r="K17" s="133"/>
      <c r="L17" s="133"/>
      <c r="M17" s="133"/>
      <c r="N17" s="133"/>
      <c r="O17" s="133"/>
    </row>
    <row r="18" spans="8:15" ht="15">
      <c r="H18" s="133"/>
      <c r="I18" s="133"/>
      <c r="J18" s="133"/>
      <c r="K18" s="133"/>
      <c r="L18" s="133"/>
      <c r="M18" s="133"/>
      <c r="N18" s="133"/>
      <c r="O18" s="133"/>
    </row>
    <row r="19" spans="8:15" ht="15">
      <c r="H19" s="133"/>
      <c r="I19" s="133"/>
      <c r="J19" s="133"/>
      <c r="K19" s="133"/>
      <c r="L19" s="133"/>
      <c r="M19" s="133"/>
      <c r="N19" s="133"/>
      <c r="O19" s="133"/>
    </row>
  </sheetData>
  <mergeCells count="1">
    <mergeCell ref="H2:O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F646-00AA-4D31-B272-60487CF93C77}">
  <dimension ref="G2:N19"/>
  <sheetViews>
    <sheetView workbookViewId="0">
      <selection activeCell="G2" sqref="G2:N19"/>
    </sheetView>
  </sheetViews>
  <sheetFormatPr defaultColWidth="8.85546875" defaultRowHeight="14.45"/>
  <sheetData>
    <row r="2" spans="7:14" ht="15">
      <c r="G2" s="133" t="s">
        <v>138</v>
      </c>
      <c r="H2" s="133"/>
      <c r="I2" s="133"/>
      <c r="J2" s="133"/>
      <c r="K2" s="133"/>
      <c r="L2" s="133"/>
      <c r="M2" s="133"/>
      <c r="N2" s="133"/>
    </row>
    <row r="3" spans="7:14" ht="15">
      <c r="G3" s="133"/>
      <c r="H3" s="133"/>
      <c r="I3" s="133"/>
      <c r="J3" s="133"/>
      <c r="K3" s="133"/>
      <c r="L3" s="133"/>
      <c r="M3" s="133"/>
      <c r="N3" s="133"/>
    </row>
    <row r="4" spans="7:14" ht="15">
      <c r="G4" s="133"/>
      <c r="H4" s="133"/>
      <c r="I4" s="133"/>
      <c r="J4" s="133"/>
      <c r="K4" s="133"/>
      <c r="L4" s="133"/>
      <c r="M4" s="133"/>
      <c r="N4" s="133"/>
    </row>
    <row r="5" spans="7:14" ht="15">
      <c r="G5" s="133"/>
      <c r="H5" s="133"/>
      <c r="I5" s="133"/>
      <c r="J5" s="133"/>
      <c r="K5" s="133"/>
      <c r="L5" s="133"/>
      <c r="M5" s="133"/>
      <c r="N5" s="133"/>
    </row>
    <row r="6" spans="7:14" ht="15">
      <c r="G6" s="133"/>
      <c r="H6" s="133"/>
      <c r="I6" s="133"/>
      <c r="J6" s="133"/>
      <c r="K6" s="133"/>
      <c r="L6" s="133"/>
      <c r="M6" s="133"/>
      <c r="N6" s="133"/>
    </row>
    <row r="7" spans="7:14" ht="15">
      <c r="G7" s="133"/>
      <c r="H7" s="133"/>
      <c r="I7" s="133"/>
      <c r="J7" s="133"/>
      <c r="K7" s="133"/>
      <c r="L7" s="133"/>
      <c r="M7" s="133"/>
      <c r="N7" s="133"/>
    </row>
    <row r="8" spans="7:14" ht="15">
      <c r="G8" s="133"/>
      <c r="H8" s="133"/>
      <c r="I8" s="133"/>
      <c r="J8" s="133"/>
      <c r="K8" s="133"/>
      <c r="L8" s="133"/>
      <c r="M8" s="133"/>
      <c r="N8" s="133"/>
    </row>
    <row r="9" spans="7:14" ht="15">
      <c r="G9" s="133"/>
      <c r="H9" s="133"/>
      <c r="I9" s="133"/>
      <c r="J9" s="133"/>
      <c r="K9" s="133"/>
      <c r="L9" s="133"/>
      <c r="M9" s="133"/>
      <c r="N9" s="133"/>
    </row>
    <row r="10" spans="7:14" ht="15">
      <c r="G10" s="133"/>
      <c r="H10" s="133"/>
      <c r="I10" s="133"/>
      <c r="J10" s="133"/>
      <c r="K10" s="133"/>
      <c r="L10" s="133"/>
      <c r="M10" s="133"/>
      <c r="N10" s="133"/>
    </row>
    <row r="11" spans="7:14" ht="15">
      <c r="G11" s="133"/>
      <c r="H11" s="133"/>
      <c r="I11" s="133"/>
      <c r="J11" s="133"/>
      <c r="K11" s="133"/>
      <c r="L11" s="133"/>
      <c r="M11" s="133"/>
      <c r="N11" s="133"/>
    </row>
    <row r="12" spans="7:14" ht="15">
      <c r="G12" s="133"/>
      <c r="H12" s="133"/>
      <c r="I12" s="133"/>
      <c r="J12" s="133"/>
      <c r="K12" s="133"/>
      <c r="L12" s="133"/>
      <c r="M12" s="133"/>
      <c r="N12" s="133"/>
    </row>
    <row r="13" spans="7:14" ht="15">
      <c r="G13" s="133"/>
      <c r="H13" s="133"/>
      <c r="I13" s="133"/>
      <c r="J13" s="133"/>
      <c r="K13" s="133"/>
      <c r="L13" s="133"/>
      <c r="M13" s="133"/>
      <c r="N13" s="133"/>
    </row>
    <row r="14" spans="7:14" ht="15">
      <c r="G14" s="133"/>
      <c r="H14" s="133"/>
      <c r="I14" s="133"/>
      <c r="J14" s="133"/>
      <c r="K14" s="133"/>
      <c r="L14" s="133"/>
      <c r="M14" s="133"/>
      <c r="N14" s="133"/>
    </row>
    <row r="15" spans="7:14" ht="15">
      <c r="G15" s="133"/>
      <c r="H15" s="133"/>
      <c r="I15" s="133"/>
      <c r="J15" s="133"/>
      <c r="K15" s="133"/>
      <c r="L15" s="133"/>
      <c r="M15" s="133"/>
      <c r="N15" s="133"/>
    </row>
    <row r="16" spans="7:14" ht="15">
      <c r="G16" s="133"/>
      <c r="H16" s="133"/>
      <c r="I16" s="133"/>
      <c r="J16" s="133"/>
      <c r="K16" s="133"/>
      <c r="L16" s="133"/>
      <c r="M16" s="133"/>
      <c r="N16" s="133"/>
    </row>
    <row r="17" spans="7:14" ht="15">
      <c r="G17" s="133"/>
      <c r="H17" s="133"/>
      <c r="I17" s="133"/>
      <c r="J17" s="133"/>
      <c r="K17" s="133"/>
      <c r="L17" s="133"/>
      <c r="M17" s="133"/>
      <c r="N17" s="133"/>
    </row>
    <row r="18" spans="7:14" ht="15">
      <c r="G18" s="133"/>
      <c r="H18" s="133"/>
      <c r="I18" s="133"/>
      <c r="J18" s="133"/>
      <c r="K18" s="133"/>
      <c r="L18" s="133"/>
      <c r="M18" s="133"/>
      <c r="N18" s="133"/>
    </row>
    <row r="19" spans="7:14" ht="15">
      <c r="G19" s="133"/>
      <c r="H19" s="133"/>
      <c r="I19" s="133"/>
      <c r="J19" s="133"/>
      <c r="K19" s="133"/>
      <c r="L19" s="133"/>
      <c r="M19" s="133"/>
      <c r="N19" s="133"/>
    </row>
  </sheetData>
  <mergeCells count="1">
    <mergeCell ref="G2:N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3FB5-0D03-4564-B35E-2F135682FB0D}">
  <dimension ref="I3:P20"/>
  <sheetViews>
    <sheetView workbookViewId="0">
      <selection activeCell="I3" sqref="I3:P20"/>
    </sheetView>
  </sheetViews>
  <sheetFormatPr defaultColWidth="8.85546875" defaultRowHeight="14.45"/>
  <sheetData>
    <row r="3" spans="9:16" ht="15">
      <c r="I3" s="133" t="s">
        <v>138</v>
      </c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  <row r="20" spans="9:16" ht="15">
      <c r="I20" s="133"/>
      <c r="J20" s="133"/>
      <c r="K20" s="133"/>
      <c r="L20" s="133"/>
      <c r="M20" s="133"/>
      <c r="N20" s="133"/>
      <c r="O20" s="133"/>
      <c r="P20" s="133"/>
    </row>
  </sheetData>
  <mergeCells count="1">
    <mergeCell ref="I3:P2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C0A8C-8E1F-4484-8833-CC9C2C2E6364}">
  <dimension ref="L4:S21"/>
  <sheetViews>
    <sheetView workbookViewId="0">
      <selection activeCell="L4" sqref="L4:S21"/>
    </sheetView>
  </sheetViews>
  <sheetFormatPr defaultColWidth="8.85546875" defaultRowHeight="14.45"/>
  <sheetData>
    <row r="4" spans="12:19" ht="15">
      <c r="L4" s="133" t="s">
        <v>138</v>
      </c>
      <c r="M4" s="133"/>
      <c r="N4" s="133"/>
      <c r="O4" s="133"/>
      <c r="P4" s="133"/>
      <c r="Q4" s="133"/>
      <c r="R4" s="133"/>
      <c r="S4" s="133"/>
    </row>
    <row r="5" spans="12:19" ht="15">
      <c r="L5" s="133"/>
      <c r="M5" s="133"/>
      <c r="N5" s="133"/>
      <c r="O5" s="133"/>
      <c r="P5" s="133"/>
      <c r="Q5" s="133"/>
      <c r="R5" s="133"/>
      <c r="S5" s="133"/>
    </row>
    <row r="6" spans="12:19" ht="15">
      <c r="L6" s="133"/>
      <c r="M6" s="133"/>
      <c r="N6" s="133"/>
      <c r="O6" s="133"/>
      <c r="P6" s="133"/>
      <c r="Q6" s="133"/>
      <c r="R6" s="133"/>
      <c r="S6" s="133"/>
    </row>
    <row r="7" spans="12:19" ht="15">
      <c r="L7" s="133"/>
      <c r="M7" s="133"/>
      <c r="N7" s="133"/>
      <c r="O7" s="133"/>
      <c r="P7" s="133"/>
      <c r="Q7" s="133"/>
      <c r="R7" s="133"/>
      <c r="S7" s="133"/>
    </row>
    <row r="8" spans="12:19" ht="15">
      <c r="L8" s="133"/>
      <c r="M8" s="133"/>
      <c r="N8" s="133"/>
      <c r="O8" s="133"/>
      <c r="P8" s="133"/>
      <c r="Q8" s="133"/>
      <c r="R8" s="133"/>
      <c r="S8" s="133"/>
    </row>
    <row r="9" spans="12:19" ht="15">
      <c r="L9" s="133"/>
      <c r="M9" s="133"/>
      <c r="N9" s="133"/>
      <c r="O9" s="133"/>
      <c r="P9" s="133"/>
      <c r="Q9" s="133"/>
      <c r="R9" s="133"/>
      <c r="S9" s="133"/>
    </row>
    <row r="10" spans="12:19" ht="15">
      <c r="L10" s="133"/>
      <c r="M10" s="133"/>
      <c r="N10" s="133"/>
      <c r="O10" s="133"/>
      <c r="P10" s="133"/>
      <c r="Q10" s="133"/>
      <c r="R10" s="133"/>
      <c r="S10" s="133"/>
    </row>
    <row r="11" spans="12:19" ht="15">
      <c r="L11" s="133"/>
      <c r="M11" s="133"/>
      <c r="N11" s="133"/>
      <c r="O11" s="133"/>
      <c r="P11" s="133"/>
      <c r="Q11" s="133"/>
      <c r="R11" s="133"/>
      <c r="S11" s="133"/>
    </row>
    <row r="12" spans="12:19" ht="15">
      <c r="L12" s="133"/>
      <c r="M12" s="133"/>
      <c r="N12" s="133"/>
      <c r="O12" s="133"/>
      <c r="P12" s="133"/>
      <c r="Q12" s="133"/>
      <c r="R12" s="133"/>
      <c r="S12" s="133"/>
    </row>
    <row r="13" spans="12:19" ht="15">
      <c r="L13" s="133"/>
      <c r="M13" s="133"/>
      <c r="N13" s="133"/>
      <c r="O13" s="133"/>
      <c r="P13" s="133"/>
      <c r="Q13" s="133"/>
      <c r="R13" s="133"/>
      <c r="S13" s="133"/>
    </row>
    <row r="14" spans="12:19" ht="15">
      <c r="L14" s="133"/>
      <c r="M14" s="133"/>
      <c r="N14" s="133"/>
      <c r="O14" s="133"/>
      <c r="P14" s="133"/>
      <c r="Q14" s="133"/>
      <c r="R14" s="133"/>
      <c r="S14" s="133"/>
    </row>
    <row r="15" spans="12:19" ht="15">
      <c r="L15" s="133"/>
      <c r="M15" s="133"/>
      <c r="N15" s="133"/>
      <c r="O15" s="133"/>
      <c r="P15" s="133"/>
      <c r="Q15" s="133"/>
      <c r="R15" s="133"/>
      <c r="S15" s="133"/>
    </row>
    <row r="16" spans="12:19" ht="15">
      <c r="L16" s="133"/>
      <c r="M16" s="133"/>
      <c r="N16" s="133"/>
      <c r="O16" s="133"/>
      <c r="P16" s="133"/>
      <c r="Q16" s="133"/>
      <c r="R16" s="133"/>
      <c r="S16" s="133"/>
    </row>
    <row r="17" spans="12:19" ht="15">
      <c r="L17" s="133"/>
      <c r="M17" s="133"/>
      <c r="N17" s="133"/>
      <c r="O17" s="133"/>
      <c r="P17" s="133"/>
      <c r="Q17" s="133"/>
      <c r="R17" s="133"/>
      <c r="S17" s="133"/>
    </row>
    <row r="18" spans="12:19" ht="15">
      <c r="L18" s="133"/>
      <c r="M18" s="133"/>
      <c r="N18" s="133"/>
      <c r="O18" s="133"/>
      <c r="P18" s="133"/>
      <c r="Q18" s="133"/>
      <c r="R18" s="133"/>
      <c r="S18" s="133"/>
    </row>
    <row r="19" spans="12:19" ht="15">
      <c r="L19" s="133"/>
      <c r="M19" s="133"/>
      <c r="N19" s="133"/>
      <c r="O19" s="133"/>
      <c r="P19" s="133"/>
      <c r="Q19" s="133"/>
      <c r="R19" s="133"/>
      <c r="S19" s="133"/>
    </row>
    <row r="20" spans="12:19" ht="15">
      <c r="L20" s="133"/>
      <c r="M20" s="133"/>
      <c r="N20" s="133"/>
      <c r="O20" s="133"/>
      <c r="P20" s="133"/>
      <c r="Q20" s="133"/>
      <c r="R20" s="133"/>
      <c r="S20" s="133"/>
    </row>
    <row r="21" spans="12:19" ht="15">
      <c r="L21" s="133"/>
      <c r="M21" s="133"/>
      <c r="N21" s="133"/>
      <c r="O21" s="133"/>
      <c r="P21" s="133"/>
      <c r="Q21" s="133"/>
      <c r="R21" s="133"/>
      <c r="S21" s="133"/>
    </row>
  </sheetData>
  <mergeCells count="1">
    <mergeCell ref="L4:S2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E6EA-249D-4457-9CEF-2E601FCCF213}">
  <dimension ref="H2:O19"/>
  <sheetViews>
    <sheetView workbookViewId="0">
      <selection activeCell="H2" sqref="H2:O19"/>
    </sheetView>
  </sheetViews>
  <sheetFormatPr defaultColWidth="8.85546875" defaultRowHeight="14.45"/>
  <sheetData>
    <row r="2" spans="8:15" ht="15">
      <c r="H2" s="133" t="s">
        <v>138</v>
      </c>
      <c r="I2" s="133"/>
      <c r="J2" s="133"/>
      <c r="K2" s="133"/>
      <c r="L2" s="133"/>
      <c r="M2" s="133"/>
      <c r="N2" s="133"/>
      <c r="O2" s="133"/>
    </row>
    <row r="3" spans="8:15" ht="15">
      <c r="H3" s="133"/>
      <c r="I3" s="133"/>
      <c r="J3" s="133"/>
      <c r="K3" s="133"/>
      <c r="L3" s="133"/>
      <c r="M3" s="133"/>
      <c r="N3" s="133"/>
      <c r="O3" s="133"/>
    </row>
    <row r="4" spans="8:15" ht="15">
      <c r="H4" s="133"/>
      <c r="I4" s="133"/>
      <c r="J4" s="133"/>
      <c r="K4" s="133"/>
      <c r="L4" s="133"/>
      <c r="M4" s="133"/>
      <c r="N4" s="133"/>
      <c r="O4" s="133"/>
    </row>
    <row r="5" spans="8:15" ht="15">
      <c r="H5" s="133"/>
      <c r="I5" s="133"/>
      <c r="J5" s="133"/>
      <c r="K5" s="133"/>
      <c r="L5" s="133"/>
      <c r="M5" s="133"/>
      <c r="N5" s="133"/>
      <c r="O5" s="133"/>
    </row>
    <row r="6" spans="8:15" ht="15">
      <c r="H6" s="133"/>
      <c r="I6" s="133"/>
      <c r="J6" s="133"/>
      <c r="K6" s="133"/>
      <c r="L6" s="133"/>
      <c r="M6" s="133"/>
      <c r="N6" s="133"/>
      <c r="O6" s="133"/>
    </row>
    <row r="7" spans="8:15" ht="15">
      <c r="H7" s="133"/>
      <c r="I7" s="133"/>
      <c r="J7" s="133"/>
      <c r="K7" s="133"/>
      <c r="L7" s="133"/>
      <c r="M7" s="133"/>
      <c r="N7" s="133"/>
      <c r="O7" s="133"/>
    </row>
    <row r="8" spans="8:15" ht="15">
      <c r="H8" s="133"/>
      <c r="I8" s="133"/>
      <c r="J8" s="133"/>
      <c r="K8" s="133"/>
      <c r="L8" s="133"/>
      <c r="M8" s="133"/>
      <c r="N8" s="133"/>
      <c r="O8" s="133"/>
    </row>
    <row r="9" spans="8:15" ht="15">
      <c r="H9" s="133"/>
      <c r="I9" s="133"/>
      <c r="J9" s="133"/>
      <c r="K9" s="133"/>
      <c r="L9" s="133"/>
      <c r="M9" s="133"/>
      <c r="N9" s="133"/>
      <c r="O9" s="133"/>
    </row>
    <row r="10" spans="8:15" ht="15">
      <c r="H10" s="133"/>
      <c r="I10" s="133"/>
      <c r="J10" s="133"/>
      <c r="K10" s="133"/>
      <c r="L10" s="133"/>
      <c r="M10" s="133"/>
      <c r="N10" s="133"/>
      <c r="O10" s="133"/>
    </row>
    <row r="11" spans="8:15" ht="15">
      <c r="H11" s="133"/>
      <c r="I11" s="133"/>
      <c r="J11" s="133"/>
      <c r="K11" s="133"/>
      <c r="L11" s="133"/>
      <c r="M11" s="133"/>
      <c r="N11" s="133"/>
      <c r="O11" s="133"/>
    </row>
    <row r="12" spans="8:15" ht="15">
      <c r="H12" s="133"/>
      <c r="I12" s="133"/>
      <c r="J12" s="133"/>
      <c r="K12" s="133"/>
      <c r="L12" s="133"/>
      <c r="M12" s="133"/>
      <c r="N12" s="133"/>
      <c r="O12" s="133"/>
    </row>
    <row r="13" spans="8:15" ht="15">
      <c r="H13" s="133"/>
      <c r="I13" s="133"/>
      <c r="J13" s="133"/>
      <c r="K13" s="133"/>
      <c r="L13" s="133"/>
      <c r="M13" s="133"/>
      <c r="N13" s="133"/>
      <c r="O13" s="133"/>
    </row>
    <row r="14" spans="8:15" ht="15">
      <c r="H14" s="133"/>
      <c r="I14" s="133"/>
      <c r="J14" s="133"/>
      <c r="K14" s="133"/>
      <c r="L14" s="133"/>
      <c r="M14" s="133"/>
      <c r="N14" s="133"/>
      <c r="O14" s="133"/>
    </row>
    <row r="15" spans="8:15" ht="15">
      <c r="H15" s="133"/>
      <c r="I15" s="133"/>
      <c r="J15" s="133"/>
      <c r="K15" s="133"/>
      <c r="L15" s="133"/>
      <c r="M15" s="133"/>
      <c r="N15" s="133"/>
      <c r="O15" s="133"/>
    </row>
    <row r="16" spans="8:15" ht="15">
      <c r="H16" s="133"/>
      <c r="I16" s="133"/>
      <c r="J16" s="133"/>
      <c r="K16" s="133"/>
      <c r="L16" s="133"/>
      <c r="M16" s="133"/>
      <c r="N16" s="133"/>
      <c r="O16" s="133"/>
    </row>
    <row r="17" spans="8:15" ht="15">
      <c r="H17" s="133"/>
      <c r="I17" s="133"/>
      <c r="J17" s="133"/>
      <c r="K17" s="133"/>
      <c r="L17" s="133"/>
      <c r="M17" s="133"/>
      <c r="N17" s="133"/>
      <c r="O17" s="133"/>
    </row>
    <row r="18" spans="8:15" ht="15">
      <c r="H18" s="133"/>
      <c r="I18" s="133"/>
      <c r="J18" s="133"/>
      <c r="K18" s="133"/>
      <c r="L18" s="133"/>
      <c r="M18" s="133"/>
      <c r="N18" s="133"/>
      <c r="O18" s="133"/>
    </row>
    <row r="19" spans="8:15" ht="15">
      <c r="H19" s="133"/>
      <c r="I19" s="133"/>
      <c r="J19" s="133"/>
      <c r="K19" s="133"/>
      <c r="L19" s="133"/>
      <c r="M19" s="133"/>
      <c r="N19" s="133"/>
      <c r="O19" s="133"/>
    </row>
  </sheetData>
  <mergeCells count="1">
    <mergeCell ref="H2:O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3DDD-B9C7-47E8-A4AB-3C51E8FB5051}">
  <dimension ref="G2:N19"/>
  <sheetViews>
    <sheetView workbookViewId="0">
      <selection activeCell="G2" sqref="G2:N19"/>
    </sheetView>
  </sheetViews>
  <sheetFormatPr defaultColWidth="11.42578125" defaultRowHeight="14.45"/>
  <sheetData>
    <row r="2" spans="7:14" ht="15">
      <c r="G2" s="133" t="s">
        <v>138</v>
      </c>
      <c r="H2" s="133"/>
      <c r="I2" s="133"/>
      <c r="J2" s="133"/>
      <c r="K2" s="133"/>
      <c r="L2" s="133"/>
      <c r="M2" s="133"/>
      <c r="N2" s="133"/>
    </row>
    <row r="3" spans="7:14" ht="15">
      <c r="G3" s="133"/>
      <c r="H3" s="133"/>
      <c r="I3" s="133"/>
      <c r="J3" s="133"/>
      <c r="K3" s="133"/>
      <c r="L3" s="133"/>
      <c r="M3" s="133"/>
      <c r="N3" s="133"/>
    </row>
    <row r="4" spans="7:14" ht="15">
      <c r="G4" s="133"/>
      <c r="H4" s="133"/>
      <c r="I4" s="133"/>
      <c r="J4" s="133"/>
      <c r="K4" s="133"/>
      <c r="L4" s="133"/>
      <c r="M4" s="133"/>
      <c r="N4" s="133"/>
    </row>
    <row r="5" spans="7:14" ht="15">
      <c r="G5" s="133"/>
      <c r="H5" s="133"/>
      <c r="I5" s="133"/>
      <c r="J5" s="133"/>
      <c r="K5" s="133"/>
      <c r="L5" s="133"/>
      <c r="M5" s="133"/>
      <c r="N5" s="133"/>
    </row>
    <row r="6" spans="7:14" ht="15">
      <c r="G6" s="133"/>
      <c r="H6" s="133"/>
      <c r="I6" s="133"/>
      <c r="J6" s="133"/>
      <c r="K6" s="133"/>
      <c r="L6" s="133"/>
      <c r="M6" s="133"/>
      <c r="N6" s="133"/>
    </row>
    <row r="7" spans="7:14" ht="15">
      <c r="G7" s="133"/>
      <c r="H7" s="133"/>
      <c r="I7" s="133"/>
      <c r="J7" s="133"/>
      <c r="K7" s="133"/>
      <c r="L7" s="133"/>
      <c r="M7" s="133"/>
      <c r="N7" s="133"/>
    </row>
    <row r="8" spans="7:14" ht="15">
      <c r="G8" s="133"/>
      <c r="H8" s="133"/>
      <c r="I8" s="133"/>
      <c r="J8" s="133"/>
      <c r="K8" s="133"/>
      <c r="L8" s="133"/>
      <c r="M8" s="133"/>
      <c r="N8" s="133"/>
    </row>
    <row r="9" spans="7:14" ht="15">
      <c r="G9" s="133"/>
      <c r="H9" s="133"/>
      <c r="I9" s="133"/>
      <c r="J9" s="133"/>
      <c r="K9" s="133"/>
      <c r="L9" s="133"/>
      <c r="M9" s="133"/>
      <c r="N9" s="133"/>
    </row>
    <row r="10" spans="7:14" ht="15">
      <c r="G10" s="133"/>
      <c r="H10" s="133"/>
      <c r="I10" s="133"/>
      <c r="J10" s="133"/>
      <c r="K10" s="133"/>
      <c r="L10" s="133"/>
      <c r="M10" s="133"/>
      <c r="N10" s="133"/>
    </row>
    <row r="11" spans="7:14" ht="15">
      <c r="G11" s="133"/>
      <c r="H11" s="133"/>
      <c r="I11" s="133"/>
      <c r="J11" s="133"/>
      <c r="K11" s="133"/>
      <c r="L11" s="133"/>
      <c r="M11" s="133"/>
      <c r="N11" s="133"/>
    </row>
    <row r="12" spans="7:14" ht="15">
      <c r="G12" s="133"/>
      <c r="H12" s="133"/>
      <c r="I12" s="133"/>
      <c r="J12" s="133"/>
      <c r="K12" s="133"/>
      <c r="L12" s="133"/>
      <c r="M12" s="133"/>
      <c r="N12" s="133"/>
    </row>
    <row r="13" spans="7:14" ht="15">
      <c r="G13" s="133"/>
      <c r="H13" s="133"/>
      <c r="I13" s="133"/>
      <c r="J13" s="133"/>
      <c r="K13" s="133"/>
      <c r="L13" s="133"/>
      <c r="M13" s="133"/>
      <c r="N13" s="133"/>
    </row>
    <row r="14" spans="7:14" ht="15">
      <c r="G14" s="133"/>
      <c r="H14" s="133"/>
      <c r="I14" s="133"/>
      <c r="J14" s="133"/>
      <c r="K14" s="133"/>
      <c r="L14" s="133"/>
      <c r="M14" s="133"/>
      <c r="N14" s="133"/>
    </row>
    <row r="15" spans="7:14" ht="15">
      <c r="G15" s="133"/>
      <c r="H15" s="133"/>
      <c r="I15" s="133"/>
      <c r="J15" s="133"/>
      <c r="K15" s="133"/>
      <c r="L15" s="133"/>
      <c r="M15" s="133"/>
      <c r="N15" s="133"/>
    </row>
    <row r="16" spans="7:14" ht="15">
      <c r="G16" s="133"/>
      <c r="H16" s="133"/>
      <c r="I16" s="133"/>
      <c r="J16" s="133"/>
      <c r="K16" s="133"/>
      <c r="L16" s="133"/>
      <c r="M16" s="133"/>
      <c r="N16" s="133"/>
    </row>
    <row r="17" spans="7:14" ht="15">
      <c r="G17" s="133"/>
      <c r="H17" s="133"/>
      <c r="I17" s="133"/>
      <c r="J17" s="133"/>
      <c r="K17" s="133"/>
      <c r="L17" s="133"/>
      <c r="M17" s="133"/>
      <c r="N17" s="133"/>
    </row>
    <row r="18" spans="7:14" ht="15">
      <c r="G18" s="133"/>
      <c r="H18" s="133"/>
      <c r="I18" s="133"/>
      <c r="J18" s="133"/>
      <c r="K18" s="133"/>
      <c r="L18" s="133"/>
      <c r="M18" s="133"/>
      <c r="N18" s="133"/>
    </row>
    <row r="19" spans="7:14" ht="15">
      <c r="G19" s="133"/>
      <c r="H19" s="133"/>
      <c r="I19" s="133"/>
      <c r="J19" s="133"/>
      <c r="K19" s="133"/>
      <c r="L19" s="133"/>
      <c r="M19" s="133"/>
      <c r="N19" s="133"/>
    </row>
  </sheetData>
  <mergeCells count="1">
    <mergeCell ref="G2:N1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63AF-DC16-4009-BAC1-7F614133F32B}">
  <dimension ref="I3:P20"/>
  <sheetViews>
    <sheetView workbookViewId="0">
      <selection activeCell="I3" sqref="I3:P20"/>
    </sheetView>
  </sheetViews>
  <sheetFormatPr defaultColWidth="11.42578125" defaultRowHeight="14.45"/>
  <sheetData>
    <row r="3" spans="9:16" ht="15">
      <c r="I3" s="133" t="s">
        <v>138</v>
      </c>
      <c r="J3" s="133"/>
      <c r="K3" s="133"/>
      <c r="L3" s="133"/>
      <c r="M3" s="133"/>
      <c r="N3" s="133"/>
      <c r="O3" s="133"/>
      <c r="P3" s="133"/>
    </row>
    <row r="4" spans="9:16" ht="15">
      <c r="I4" s="133"/>
      <c r="J4" s="133"/>
      <c r="K4" s="133"/>
      <c r="L4" s="133"/>
      <c r="M4" s="133"/>
      <c r="N4" s="133"/>
      <c r="O4" s="133"/>
      <c r="P4" s="133"/>
    </row>
    <row r="5" spans="9:16" ht="15">
      <c r="I5" s="133"/>
      <c r="J5" s="133"/>
      <c r="K5" s="133"/>
      <c r="L5" s="133"/>
      <c r="M5" s="133"/>
      <c r="N5" s="133"/>
      <c r="O5" s="133"/>
      <c r="P5" s="133"/>
    </row>
    <row r="6" spans="9:16" ht="15">
      <c r="I6" s="133"/>
      <c r="J6" s="133"/>
      <c r="K6" s="133"/>
      <c r="L6" s="133"/>
      <c r="M6" s="133"/>
      <c r="N6" s="133"/>
      <c r="O6" s="133"/>
      <c r="P6" s="133"/>
    </row>
    <row r="7" spans="9:16" ht="15">
      <c r="I7" s="133"/>
      <c r="J7" s="133"/>
      <c r="K7" s="133"/>
      <c r="L7" s="133"/>
      <c r="M7" s="133"/>
      <c r="N7" s="133"/>
      <c r="O7" s="133"/>
      <c r="P7" s="133"/>
    </row>
    <row r="8" spans="9:16" ht="15">
      <c r="I8" s="133"/>
      <c r="J8" s="133"/>
      <c r="K8" s="133"/>
      <c r="L8" s="133"/>
      <c r="M8" s="133"/>
      <c r="N8" s="133"/>
      <c r="O8" s="133"/>
      <c r="P8" s="133"/>
    </row>
    <row r="9" spans="9:16" ht="15">
      <c r="I9" s="133"/>
      <c r="J9" s="133"/>
      <c r="K9" s="133"/>
      <c r="L9" s="133"/>
      <c r="M9" s="133"/>
      <c r="N9" s="133"/>
      <c r="O9" s="133"/>
      <c r="P9" s="133"/>
    </row>
    <row r="10" spans="9:16" ht="15">
      <c r="I10" s="133"/>
      <c r="J10" s="133"/>
      <c r="K10" s="133"/>
      <c r="L10" s="133"/>
      <c r="M10" s="133"/>
      <c r="N10" s="133"/>
      <c r="O10" s="133"/>
      <c r="P10" s="133"/>
    </row>
    <row r="11" spans="9:16" ht="15">
      <c r="I11" s="133"/>
      <c r="J11" s="133"/>
      <c r="K11" s="133"/>
      <c r="L11" s="133"/>
      <c r="M11" s="133"/>
      <c r="N11" s="133"/>
      <c r="O11" s="133"/>
      <c r="P11" s="133"/>
    </row>
    <row r="12" spans="9:16" ht="15">
      <c r="I12" s="133"/>
      <c r="J12" s="133"/>
      <c r="K12" s="133"/>
      <c r="L12" s="133"/>
      <c r="M12" s="133"/>
      <c r="N12" s="133"/>
      <c r="O12" s="133"/>
      <c r="P12" s="133"/>
    </row>
    <row r="13" spans="9:16" ht="15">
      <c r="I13" s="133"/>
      <c r="J13" s="133"/>
      <c r="K13" s="133"/>
      <c r="L13" s="133"/>
      <c r="M13" s="133"/>
      <c r="N13" s="133"/>
      <c r="O13" s="133"/>
      <c r="P13" s="133"/>
    </row>
    <row r="14" spans="9:16" ht="15">
      <c r="I14" s="133"/>
      <c r="J14" s="133"/>
      <c r="K14" s="133"/>
      <c r="L14" s="133"/>
      <c r="M14" s="133"/>
      <c r="N14" s="133"/>
      <c r="O14" s="133"/>
      <c r="P14" s="133"/>
    </row>
    <row r="15" spans="9:16" ht="15">
      <c r="I15" s="133"/>
      <c r="J15" s="133"/>
      <c r="K15" s="133"/>
      <c r="L15" s="133"/>
      <c r="M15" s="133"/>
      <c r="N15" s="133"/>
      <c r="O15" s="133"/>
      <c r="P15" s="133"/>
    </row>
    <row r="16" spans="9:16" ht="15">
      <c r="I16" s="133"/>
      <c r="J16" s="133"/>
      <c r="K16" s="133"/>
      <c r="L16" s="133"/>
      <c r="M16" s="133"/>
      <c r="N16" s="133"/>
      <c r="O16" s="133"/>
      <c r="P16" s="133"/>
    </row>
    <row r="17" spans="9:16" ht="15">
      <c r="I17" s="133"/>
      <c r="J17" s="133"/>
      <c r="K17" s="133"/>
      <c r="L17" s="133"/>
      <c r="M17" s="133"/>
      <c r="N17" s="133"/>
      <c r="O17" s="133"/>
      <c r="P17" s="133"/>
    </row>
    <row r="18" spans="9:16" ht="15">
      <c r="I18" s="133"/>
      <c r="J18" s="133"/>
      <c r="K18" s="133"/>
      <c r="L18" s="133"/>
      <c r="M18" s="133"/>
      <c r="N18" s="133"/>
      <c r="O18" s="133"/>
      <c r="P18" s="133"/>
    </row>
    <row r="19" spans="9:16" ht="15">
      <c r="I19" s="133"/>
      <c r="J19" s="133"/>
      <c r="K19" s="133"/>
      <c r="L19" s="133"/>
      <c r="M19" s="133"/>
      <c r="N19" s="133"/>
      <c r="O19" s="133"/>
      <c r="P19" s="133"/>
    </row>
    <row r="20" spans="9:16" ht="15">
      <c r="I20" s="133"/>
      <c r="J20" s="133"/>
      <c r="K20" s="133"/>
      <c r="L20" s="133"/>
      <c r="M20" s="133"/>
      <c r="N20" s="133"/>
      <c r="O20" s="133"/>
      <c r="P20" s="133"/>
    </row>
  </sheetData>
  <mergeCells count="1">
    <mergeCell ref="I3:P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594BB305-A8EA-49CA-875E-05E07A774799}"/>
</file>

<file path=customXml/itemProps3.xml><?xml version="1.0" encoding="utf-8"?>
<ds:datastoreItem xmlns:ds="http://schemas.openxmlformats.org/officeDocument/2006/customXml" ds:itemID="{3131B9C1-F522-4BF9-9BD1-FB43F87FC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Yentl DIERICK</cp:lastModifiedBy>
  <cp:revision/>
  <dcterms:created xsi:type="dcterms:W3CDTF">2022-01-05T13:59:45Z</dcterms:created>
  <dcterms:modified xsi:type="dcterms:W3CDTF">2026-02-13T14:34:54Z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